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50" windowWidth="14220" windowHeight="7695" tabRatio="712"/>
  </bookViews>
  <sheets>
    <sheet name="2014 Average Assmt" sheetId="26" r:id="rId1"/>
  </sheets>
  <calcPr calcId="145621"/>
</workbook>
</file>

<file path=xl/calcChain.xml><?xml version="1.0" encoding="utf-8"?>
<calcChain xmlns="http://schemas.openxmlformats.org/spreadsheetml/2006/main">
  <c r="D632" i="26" l="1"/>
  <c r="E632" i="26"/>
  <c r="C632" i="26"/>
  <c r="E608" i="26"/>
  <c r="E609" i="26"/>
  <c r="E610" i="26"/>
  <c r="E611" i="26"/>
  <c r="E612" i="26"/>
  <c r="E613" i="26"/>
  <c r="E614" i="26"/>
  <c r="E615" i="26"/>
  <c r="E616" i="26"/>
  <c r="E617" i="26"/>
  <c r="E618" i="26"/>
  <c r="E619" i="26"/>
  <c r="E620" i="26"/>
  <c r="E621" i="26"/>
  <c r="E622" i="26"/>
  <c r="E623" i="26"/>
  <c r="E624" i="26"/>
  <c r="E625" i="26"/>
  <c r="E626" i="26"/>
  <c r="E627" i="26"/>
  <c r="E628" i="26"/>
  <c r="E629" i="26"/>
  <c r="E630" i="26"/>
  <c r="D630" i="26"/>
  <c r="C630" i="26"/>
  <c r="E584" i="26"/>
  <c r="E585" i="26"/>
  <c r="E586" i="26"/>
  <c r="E587" i="26"/>
  <c r="E588" i="26"/>
  <c r="E589" i="26"/>
  <c r="E590" i="26"/>
  <c r="E591" i="26"/>
  <c r="E592" i="26"/>
  <c r="E593" i="26"/>
  <c r="E594" i="26"/>
  <c r="E595" i="26"/>
  <c r="E596" i="26"/>
  <c r="E597" i="26"/>
  <c r="E598" i="26"/>
  <c r="E599" i="26"/>
  <c r="E600" i="26"/>
  <c r="E601" i="26"/>
  <c r="E602" i="26"/>
  <c r="E603" i="26"/>
  <c r="E604" i="26"/>
  <c r="E605" i="26"/>
  <c r="D605" i="26"/>
  <c r="C605" i="26"/>
  <c r="E557" i="26"/>
  <c r="E558" i="26"/>
  <c r="E559" i="26"/>
  <c r="E560" i="26"/>
  <c r="E561" i="26"/>
  <c r="E562" i="26"/>
  <c r="E563" i="26"/>
  <c r="E564" i="26"/>
  <c r="E565" i="26"/>
  <c r="E566" i="26"/>
  <c r="E567" i="26"/>
  <c r="E568" i="26"/>
  <c r="E569" i="26"/>
  <c r="E570" i="26"/>
  <c r="E571" i="26"/>
  <c r="E572" i="26"/>
  <c r="E573" i="26"/>
  <c r="E574" i="26"/>
  <c r="E575" i="26"/>
  <c r="E576" i="26"/>
  <c r="E577" i="26"/>
  <c r="E578" i="26"/>
  <c r="E579" i="26"/>
  <c r="E580" i="26"/>
  <c r="E581" i="26"/>
  <c r="D581" i="26"/>
  <c r="C581" i="26"/>
  <c r="E533" i="26"/>
  <c r="E534" i="26"/>
  <c r="E535" i="26"/>
  <c r="E536" i="26"/>
  <c r="E537" i="26"/>
  <c r="E538" i="26"/>
  <c r="E539" i="26"/>
  <c r="E540" i="26"/>
  <c r="E541" i="26"/>
  <c r="E542" i="26"/>
  <c r="E543" i="26"/>
  <c r="E544" i="26"/>
  <c r="E545" i="26"/>
  <c r="E546" i="26"/>
  <c r="E547" i="26"/>
  <c r="E548" i="26"/>
  <c r="E549" i="26"/>
  <c r="E550" i="26"/>
  <c r="E551" i="26"/>
  <c r="E552" i="26"/>
  <c r="E553" i="26"/>
  <c r="E554" i="26"/>
  <c r="D554" i="26"/>
  <c r="C554" i="26"/>
  <c r="E515" i="26"/>
  <c r="E516" i="26"/>
  <c r="E517" i="26"/>
  <c r="E518" i="26"/>
  <c r="E519" i="26"/>
  <c r="E520" i="26"/>
  <c r="E521" i="26"/>
  <c r="E522" i="26"/>
  <c r="E523" i="26"/>
  <c r="E524" i="26"/>
  <c r="E525" i="26"/>
  <c r="E526" i="26"/>
  <c r="E527" i="26"/>
  <c r="E528" i="26"/>
  <c r="E529" i="26"/>
  <c r="E530" i="26"/>
  <c r="D530" i="26"/>
  <c r="C530" i="26"/>
  <c r="E496" i="26"/>
  <c r="E497" i="26"/>
  <c r="E498" i="26"/>
  <c r="E499" i="26"/>
  <c r="E500" i="26"/>
  <c r="E501" i="26"/>
  <c r="E502" i="26"/>
  <c r="E503" i="26"/>
  <c r="E504" i="26"/>
  <c r="E505" i="26"/>
  <c r="E506" i="26"/>
  <c r="E507" i="26"/>
  <c r="E508" i="26"/>
  <c r="E509" i="26"/>
  <c r="E510" i="26"/>
  <c r="E511" i="26"/>
  <c r="E512" i="26"/>
  <c r="D512" i="26"/>
  <c r="C512" i="26"/>
  <c r="E460" i="26"/>
  <c r="E461" i="26"/>
  <c r="E462" i="26"/>
  <c r="E463" i="26"/>
  <c r="E464" i="26"/>
  <c r="E465" i="26"/>
  <c r="E466" i="26"/>
  <c r="E467" i="26"/>
  <c r="E468" i="26"/>
  <c r="E469" i="26"/>
  <c r="E470" i="26"/>
  <c r="E471" i="26"/>
  <c r="E472" i="26"/>
  <c r="E473" i="26"/>
  <c r="E474" i="26"/>
  <c r="E475" i="26"/>
  <c r="E476" i="26"/>
  <c r="E477" i="26"/>
  <c r="E478" i="26"/>
  <c r="E479" i="26"/>
  <c r="E480" i="26"/>
  <c r="E481" i="26"/>
  <c r="E482" i="26"/>
  <c r="E483" i="26"/>
  <c r="E484" i="26"/>
  <c r="E485" i="26"/>
  <c r="E486" i="26"/>
  <c r="E487" i="26"/>
  <c r="E488" i="26"/>
  <c r="E489" i="26"/>
  <c r="E490" i="26"/>
  <c r="E491" i="26"/>
  <c r="E492" i="26"/>
  <c r="E493" i="26"/>
  <c r="D493" i="26"/>
  <c r="C493" i="26"/>
  <c r="E418" i="26"/>
  <c r="E419" i="26"/>
  <c r="E420" i="26"/>
  <c r="E421" i="26"/>
  <c r="E422" i="26"/>
  <c r="E423" i="26"/>
  <c r="E424" i="26"/>
  <c r="E425" i="26"/>
  <c r="E426" i="26"/>
  <c r="E427" i="26"/>
  <c r="E428" i="26"/>
  <c r="E429" i="26"/>
  <c r="E430" i="26"/>
  <c r="E431" i="26"/>
  <c r="E432" i="26"/>
  <c r="E433" i="26"/>
  <c r="E434" i="26"/>
  <c r="E435" i="26"/>
  <c r="E436" i="26"/>
  <c r="E437" i="26"/>
  <c r="E438" i="26"/>
  <c r="E439" i="26"/>
  <c r="E440" i="26"/>
  <c r="E441" i="26"/>
  <c r="E442" i="26"/>
  <c r="E443" i="26"/>
  <c r="E444" i="26"/>
  <c r="E445" i="26"/>
  <c r="E446" i="26"/>
  <c r="E447" i="26"/>
  <c r="E448" i="26"/>
  <c r="E449" i="26"/>
  <c r="E450" i="26"/>
  <c r="E451" i="26"/>
  <c r="E452" i="26"/>
  <c r="E453" i="26"/>
  <c r="E454" i="26"/>
  <c r="E455" i="26"/>
  <c r="E456" i="26"/>
  <c r="E457" i="26"/>
  <c r="D457" i="26"/>
  <c r="C457" i="26"/>
  <c r="E362" i="26"/>
  <c r="E363" i="26"/>
  <c r="E364" i="26"/>
  <c r="E365" i="26"/>
  <c r="E366" i="26"/>
  <c r="E367" i="26"/>
  <c r="E368" i="26"/>
  <c r="E369" i="26"/>
  <c r="E370" i="26"/>
  <c r="E371" i="26"/>
  <c r="E372" i="26"/>
  <c r="E373" i="26"/>
  <c r="E374" i="26"/>
  <c r="E375" i="26"/>
  <c r="E376" i="26"/>
  <c r="E377" i="26"/>
  <c r="E378" i="26"/>
  <c r="E379" i="26"/>
  <c r="E380" i="26"/>
  <c r="E381" i="26"/>
  <c r="E382" i="26"/>
  <c r="E383" i="26"/>
  <c r="E384" i="26"/>
  <c r="E385" i="26"/>
  <c r="E386" i="26"/>
  <c r="E387" i="26"/>
  <c r="E388" i="26"/>
  <c r="E389" i="26"/>
  <c r="E390" i="26"/>
  <c r="E391" i="26"/>
  <c r="E392" i="26"/>
  <c r="E393" i="26"/>
  <c r="E394" i="26"/>
  <c r="E395" i="26"/>
  <c r="E396" i="26"/>
  <c r="E397" i="26"/>
  <c r="E398" i="26"/>
  <c r="E399" i="26"/>
  <c r="E400" i="26"/>
  <c r="E401" i="26"/>
  <c r="E402" i="26"/>
  <c r="E403" i="26"/>
  <c r="E404" i="26"/>
  <c r="E405" i="26"/>
  <c r="E406" i="26"/>
  <c r="E407" i="26"/>
  <c r="E408" i="26"/>
  <c r="E409" i="26"/>
  <c r="E410" i="26"/>
  <c r="E411" i="26"/>
  <c r="E412" i="26"/>
  <c r="E413" i="26"/>
  <c r="E414" i="26"/>
  <c r="E415" i="26"/>
  <c r="D415" i="26"/>
  <c r="C415" i="26"/>
  <c r="E331" i="26"/>
  <c r="E359" i="26"/>
  <c r="D359" i="26"/>
  <c r="C359" i="26"/>
  <c r="E334" i="26"/>
  <c r="E335" i="26"/>
  <c r="E336" i="26"/>
  <c r="E337" i="26"/>
  <c r="E338" i="26"/>
  <c r="E339" i="26"/>
  <c r="E340" i="26"/>
  <c r="E341" i="26"/>
  <c r="E342" i="26"/>
  <c r="E343" i="26"/>
  <c r="E344" i="26"/>
  <c r="E345" i="26"/>
  <c r="E346" i="26"/>
  <c r="E347" i="26"/>
  <c r="E348" i="26"/>
  <c r="E349" i="26"/>
  <c r="E350" i="26"/>
  <c r="E351" i="26"/>
  <c r="E352" i="26"/>
  <c r="E353" i="26"/>
  <c r="E354" i="26"/>
  <c r="E355" i="26"/>
  <c r="E356" i="26"/>
  <c r="E357" i="26"/>
  <c r="E358" i="26"/>
  <c r="C331" i="26"/>
  <c r="E319" i="26"/>
  <c r="E320" i="26"/>
  <c r="E321" i="26"/>
  <c r="E322" i="26"/>
  <c r="E323" i="26"/>
  <c r="E324" i="26"/>
  <c r="E325" i="26"/>
  <c r="E326" i="26"/>
  <c r="E327" i="26"/>
  <c r="E328" i="26"/>
  <c r="E329" i="26"/>
  <c r="E330" i="26"/>
  <c r="D331" i="26"/>
  <c r="E290" i="26"/>
  <c r="E291" i="26"/>
  <c r="E292" i="26"/>
  <c r="E293" i="26"/>
  <c r="E294" i="26"/>
  <c r="E295" i="26"/>
  <c r="E296" i="26"/>
  <c r="E297" i="26"/>
  <c r="E298" i="26"/>
  <c r="E299" i="26"/>
  <c r="E300" i="26"/>
  <c r="E301" i="26"/>
  <c r="E302" i="26"/>
  <c r="E303" i="26"/>
  <c r="E304" i="26"/>
  <c r="E305" i="26"/>
  <c r="E306" i="26"/>
  <c r="E307" i="26"/>
  <c r="E308" i="26"/>
  <c r="E309" i="26"/>
  <c r="E310" i="26"/>
  <c r="E311" i="26"/>
  <c r="E312" i="26"/>
  <c r="E313" i="26"/>
  <c r="E314" i="26"/>
  <c r="E315" i="26"/>
  <c r="E275" i="26"/>
  <c r="E276" i="26"/>
  <c r="E277" i="26"/>
  <c r="E278" i="26"/>
  <c r="E279" i="26"/>
  <c r="E280" i="26"/>
  <c r="E281" i="26"/>
  <c r="E282" i="26"/>
  <c r="E283" i="26"/>
  <c r="E284" i="26"/>
  <c r="E285" i="26"/>
  <c r="E286" i="26"/>
  <c r="E287" i="26"/>
  <c r="D287" i="26"/>
  <c r="C287" i="26"/>
  <c r="E248" i="26"/>
  <c r="E249" i="26"/>
  <c r="E250" i="26"/>
  <c r="E251" i="26"/>
  <c r="E252" i="26"/>
  <c r="E253" i="26"/>
  <c r="E254" i="26"/>
  <c r="E255" i="26"/>
  <c r="E256" i="26"/>
  <c r="E257" i="26"/>
  <c r="E258" i="26"/>
  <c r="E259" i="26"/>
  <c r="E260" i="26"/>
  <c r="E261" i="26"/>
  <c r="E262" i="26"/>
  <c r="E263" i="26"/>
  <c r="E264" i="26"/>
  <c r="E265" i="26"/>
  <c r="E266" i="26"/>
  <c r="E267" i="26"/>
  <c r="E268" i="26"/>
  <c r="E269" i="26"/>
  <c r="E270" i="26"/>
  <c r="E271" i="26"/>
  <c r="E272" i="26"/>
  <c r="D272" i="26"/>
  <c r="C272" i="26"/>
  <c r="E223" i="26"/>
  <c r="E224" i="26"/>
  <c r="E225" i="26"/>
  <c r="E226" i="26"/>
  <c r="E227" i="26"/>
  <c r="E228" i="26"/>
  <c r="E229" i="26"/>
  <c r="E230" i="26"/>
  <c r="E231" i="26"/>
  <c r="E232" i="26"/>
  <c r="E233" i="26"/>
  <c r="E234" i="26"/>
  <c r="E235" i="26"/>
  <c r="E236" i="26"/>
  <c r="E237" i="26"/>
  <c r="E238" i="26"/>
  <c r="E239" i="26"/>
  <c r="E240" i="26"/>
  <c r="E241" i="26"/>
  <c r="E242" i="26"/>
  <c r="E243" i="26"/>
  <c r="E244" i="26"/>
  <c r="E245" i="26"/>
  <c r="D245" i="26"/>
  <c r="C245" i="26"/>
  <c r="E206" i="26"/>
  <c r="E207" i="26"/>
  <c r="E208" i="26"/>
  <c r="E209" i="26"/>
  <c r="E210" i="26"/>
  <c r="E211" i="26"/>
  <c r="E212" i="26"/>
  <c r="E213" i="26"/>
  <c r="E214" i="26"/>
  <c r="E215" i="26"/>
  <c r="E216" i="26"/>
  <c r="E217" i="26"/>
  <c r="E218" i="26"/>
  <c r="E219" i="26"/>
  <c r="E220" i="26"/>
  <c r="D220" i="26"/>
  <c r="C220" i="26"/>
  <c r="E188" i="26"/>
  <c r="E189" i="26"/>
  <c r="E190" i="26"/>
  <c r="E191" i="26"/>
  <c r="E192" i="26"/>
  <c r="E193" i="26"/>
  <c r="E194" i="26"/>
  <c r="E195" i="26"/>
  <c r="E196" i="26"/>
  <c r="E197" i="26"/>
  <c r="E198" i="26"/>
  <c r="E199" i="26"/>
  <c r="E200" i="26"/>
  <c r="E201" i="26"/>
  <c r="E202" i="26"/>
  <c r="E203" i="26"/>
  <c r="E187" i="26"/>
  <c r="C203" i="26"/>
  <c r="D203" i="26"/>
  <c r="E151" i="26"/>
  <c r="E152" i="26"/>
  <c r="E153" i="26"/>
  <c r="E154" i="26"/>
  <c r="E155" i="26"/>
  <c r="E156" i="26"/>
  <c r="E157" i="26"/>
  <c r="E158" i="26"/>
  <c r="E159" i="26"/>
  <c r="E160" i="26"/>
  <c r="E161" i="26"/>
  <c r="E162" i="26"/>
  <c r="E163" i="26"/>
  <c r="E164" i="26"/>
  <c r="E165" i="26"/>
  <c r="E166" i="26"/>
  <c r="E167" i="26"/>
  <c r="E168" i="26"/>
  <c r="E169" i="26"/>
  <c r="E170" i="26"/>
  <c r="E171" i="26"/>
  <c r="E172" i="26"/>
  <c r="E173" i="26"/>
  <c r="E174" i="26"/>
  <c r="E175" i="26"/>
  <c r="E176" i="26"/>
  <c r="E177" i="26"/>
  <c r="E178" i="26"/>
  <c r="E179" i="26"/>
  <c r="E180" i="26"/>
  <c r="E181" i="26"/>
  <c r="E182" i="26"/>
  <c r="E183" i="26"/>
  <c r="E184" i="26"/>
  <c r="E147" i="26"/>
  <c r="E149" i="26"/>
  <c r="E150" i="26"/>
  <c r="D184" i="26"/>
  <c r="C184" i="26"/>
  <c r="E105" i="26"/>
  <c r="E106" i="26"/>
  <c r="E107" i="26"/>
  <c r="E108" i="26"/>
  <c r="E109" i="26"/>
  <c r="E110" i="26"/>
  <c r="E111" i="26"/>
  <c r="E112" i="26"/>
  <c r="E113" i="26"/>
  <c r="E114" i="26"/>
  <c r="E115" i="26"/>
  <c r="E116" i="26"/>
  <c r="E117" i="26"/>
  <c r="E118" i="26"/>
  <c r="E119" i="26"/>
  <c r="E120" i="26"/>
  <c r="E121" i="26"/>
  <c r="E122" i="26"/>
  <c r="E123" i="26"/>
  <c r="E124" i="26"/>
  <c r="E125" i="26"/>
  <c r="E126" i="26"/>
  <c r="E127" i="26"/>
  <c r="E128" i="26"/>
  <c r="E129" i="26"/>
  <c r="E130" i="26"/>
  <c r="E131" i="26"/>
  <c r="E132" i="26"/>
  <c r="E133" i="26"/>
  <c r="E134" i="26"/>
  <c r="E135" i="26"/>
  <c r="E136" i="26"/>
  <c r="E137" i="26"/>
  <c r="E138" i="26"/>
  <c r="E139" i="26"/>
  <c r="E140" i="26"/>
  <c r="E141" i="26"/>
  <c r="E142" i="26"/>
  <c r="E143" i="26"/>
  <c r="E144" i="26"/>
  <c r="E104" i="26"/>
  <c r="D144" i="26"/>
  <c r="C144" i="26"/>
  <c r="E34" i="26"/>
  <c r="E35" i="26"/>
  <c r="E36" i="26"/>
  <c r="E37" i="26"/>
  <c r="E38" i="26"/>
  <c r="E39" i="26"/>
  <c r="E40" i="26"/>
  <c r="E41" i="26"/>
  <c r="E42" i="26"/>
  <c r="E43" i="26"/>
  <c r="E44" i="26"/>
  <c r="E45" i="26"/>
  <c r="E46" i="26"/>
  <c r="E47" i="26"/>
  <c r="E48" i="26"/>
  <c r="E49" i="26"/>
  <c r="E50" i="26"/>
  <c r="E51" i="26"/>
  <c r="E52" i="26"/>
  <c r="E53" i="26"/>
  <c r="E54" i="26"/>
  <c r="E55" i="26"/>
  <c r="E56" i="26"/>
  <c r="E57" i="26"/>
  <c r="E58" i="26"/>
  <c r="E59" i="26"/>
  <c r="E60" i="26"/>
  <c r="E61" i="26"/>
  <c r="E62" i="26"/>
  <c r="E63" i="26"/>
  <c r="E64" i="26"/>
  <c r="E65" i="26"/>
  <c r="E66" i="26"/>
  <c r="E67" i="26"/>
  <c r="E68" i="26"/>
  <c r="E69" i="26"/>
  <c r="E70" i="26"/>
  <c r="E71" i="26"/>
  <c r="E72" i="26"/>
  <c r="E73" i="26"/>
  <c r="E74" i="26"/>
  <c r="E75" i="26"/>
  <c r="E76" i="26"/>
  <c r="E77" i="26"/>
  <c r="E78" i="26"/>
  <c r="E79" i="26"/>
  <c r="E80" i="26"/>
  <c r="E81" i="26"/>
  <c r="E82" i="26"/>
  <c r="E83" i="26"/>
  <c r="E84" i="26"/>
  <c r="E85" i="26"/>
  <c r="E86" i="26"/>
  <c r="E87" i="26"/>
  <c r="E88" i="26"/>
  <c r="E89" i="26"/>
  <c r="E90" i="26"/>
  <c r="E91" i="26"/>
  <c r="E92" i="26"/>
  <c r="E93" i="26"/>
  <c r="E94" i="26"/>
  <c r="E95" i="26"/>
  <c r="E96" i="26"/>
  <c r="E97" i="26"/>
  <c r="E98" i="26"/>
  <c r="E99" i="26"/>
  <c r="E100" i="26"/>
  <c r="E101" i="26"/>
  <c r="E31" i="26"/>
  <c r="E32" i="26"/>
  <c r="E33" i="26"/>
  <c r="D101" i="26"/>
  <c r="C101" i="26"/>
  <c r="E6" i="26"/>
  <c r="E7" i="26"/>
  <c r="E8" i="26"/>
  <c r="E9" i="26"/>
  <c r="E10" i="26"/>
  <c r="E11" i="26"/>
  <c r="E12" i="26"/>
  <c r="E13" i="26"/>
  <c r="E14" i="26"/>
  <c r="E15" i="26"/>
  <c r="E16" i="26"/>
  <c r="E17" i="26"/>
  <c r="E18" i="26"/>
  <c r="E19" i="26"/>
  <c r="E20" i="26"/>
  <c r="E21" i="26"/>
  <c r="E22" i="26"/>
  <c r="E23" i="26"/>
  <c r="E24" i="26"/>
  <c r="E25" i="26"/>
  <c r="E26" i="26"/>
  <c r="E27" i="26"/>
  <c r="E28" i="26"/>
  <c r="E5" i="26"/>
  <c r="D28" i="26"/>
  <c r="C28" i="26"/>
</calcChain>
</file>

<file path=xl/sharedStrings.xml><?xml version="1.0" encoding="utf-8"?>
<sst xmlns="http://schemas.openxmlformats.org/spreadsheetml/2006/main" count="1185" uniqueCount="642">
  <si>
    <t>ABSECON CITY</t>
  </si>
  <si>
    <t>ATLANTIC CITY CITY</t>
  </si>
  <si>
    <t>BRIGANTINE CITY</t>
  </si>
  <si>
    <t>BUENA BORO</t>
  </si>
  <si>
    <t>BUENA VISTA TWP</t>
  </si>
  <si>
    <t>CORBIN CITY CITY</t>
  </si>
  <si>
    <t>EGG HARBOR CITY</t>
  </si>
  <si>
    <t>EGG HARBOR TWP</t>
  </si>
  <si>
    <t>ESTELL MANOR CITY</t>
  </si>
  <si>
    <t>FOLSOM BORO</t>
  </si>
  <si>
    <t>GALLOWAY TWP</t>
  </si>
  <si>
    <t>HAMILTON TWP</t>
  </si>
  <si>
    <t>HAMMONTON TOWN</t>
  </si>
  <si>
    <t>LINWOOD CITY</t>
  </si>
  <si>
    <t>LONGPORT BORO</t>
  </si>
  <si>
    <t>MARGATE CITY CITY</t>
  </si>
  <si>
    <t>MULLICA TWP</t>
  </si>
  <si>
    <t>NORTHFIELD CITY</t>
  </si>
  <si>
    <t>PLEASANTVILLE CITY</t>
  </si>
  <si>
    <t>PORT REPUBLIC CITY</t>
  </si>
  <si>
    <t>SOMERS POINT CITY</t>
  </si>
  <si>
    <t>VENTNOR CITY</t>
  </si>
  <si>
    <t>WEYMOUTH TWP</t>
  </si>
  <si>
    <t>ALLENDALE BORO</t>
  </si>
  <si>
    <t>ALPINE BORO</t>
  </si>
  <si>
    <t>BERGENFIELD BORO</t>
  </si>
  <si>
    <t>BOGOTA BORO</t>
  </si>
  <si>
    <t>CARLSTADT BORO</t>
  </si>
  <si>
    <t>CLIFFSIDE PARK BORO</t>
  </si>
  <si>
    <t>CLOSTER BORO</t>
  </si>
  <si>
    <t>CRESSKILL BORO</t>
  </si>
  <si>
    <t>DEMAREST BORO</t>
  </si>
  <si>
    <t>DUMONT BORO</t>
  </si>
  <si>
    <t>ELMWOOD PARK BORO</t>
  </si>
  <si>
    <t>E RUTHERFORD BORO</t>
  </si>
  <si>
    <t>EDGEWATER BORO</t>
  </si>
  <si>
    <t>EMERSON BORO</t>
  </si>
  <si>
    <t>ENGLEWOOD CITY</t>
  </si>
  <si>
    <t>ENGLEWOOD CLIFFS BORO</t>
  </si>
  <si>
    <t>FAIRLAWN BORO</t>
  </si>
  <si>
    <t>FAIRVIEW BORO</t>
  </si>
  <si>
    <t>FORT LEE BORO</t>
  </si>
  <si>
    <t>FRANKLIN LAKES BORO</t>
  </si>
  <si>
    <t>GARFIELD CITY</t>
  </si>
  <si>
    <t>GLEN ROCK BORO</t>
  </si>
  <si>
    <t>HACKENSACK CITY</t>
  </si>
  <si>
    <t>HARRINGTON PARK BORO</t>
  </si>
  <si>
    <t>HASBROUCK HGHTS BORO</t>
  </si>
  <si>
    <t>HAWORTH BORO</t>
  </si>
  <si>
    <t>HILLSDALE BORO</t>
  </si>
  <si>
    <t>HOHOKUS BORO</t>
  </si>
  <si>
    <t>LEONIA BORO</t>
  </si>
  <si>
    <t>LITTLE FERRY BORO</t>
  </si>
  <si>
    <t>LODI BORO</t>
  </si>
  <si>
    <t>LYNDHURST TWP</t>
  </si>
  <si>
    <t>MAHWAH TWP</t>
  </si>
  <si>
    <t>MAYWOOD BORO</t>
  </si>
  <si>
    <t>MIDLAND PARK BORO</t>
  </si>
  <si>
    <t>MONTVALE BORO</t>
  </si>
  <si>
    <t>MOONACHIE BORO</t>
  </si>
  <si>
    <t>NEW MILFORD BORO</t>
  </si>
  <si>
    <t>NORTH ARLINGTON BORO</t>
  </si>
  <si>
    <t>NORTHVALE BORO</t>
  </si>
  <si>
    <t>NORWOOD BORO</t>
  </si>
  <si>
    <t>OAKLAND BORO</t>
  </si>
  <si>
    <t>OLD TAPPAN BORO</t>
  </si>
  <si>
    <t>ORADELL BORO</t>
  </si>
  <si>
    <t>PALISADES PARK BORO</t>
  </si>
  <si>
    <t>PARAMUS BORO</t>
  </si>
  <si>
    <t>PARK RIDGE BORO</t>
  </si>
  <si>
    <t>RAMSEY BORO</t>
  </si>
  <si>
    <t>RIDGEFIELD BORO</t>
  </si>
  <si>
    <t>RIDGEFIELD PARK VILLAGE</t>
  </si>
  <si>
    <t>RIDGEWOOD VILLAGE</t>
  </si>
  <si>
    <t>RIVEREDGE BORO</t>
  </si>
  <si>
    <t>RIVERVALE TWP</t>
  </si>
  <si>
    <t>ROCHELLE PARK TWP</t>
  </si>
  <si>
    <t>ROCKLEIGH BORO</t>
  </si>
  <si>
    <t>RUTHERFORD BORO</t>
  </si>
  <si>
    <t>SADDLE BROOK TWP</t>
  </si>
  <si>
    <t>SADDLE RIVER BORO</t>
  </si>
  <si>
    <t>SO HACKENSACK TWP</t>
  </si>
  <si>
    <t>TEANECK TWP</t>
  </si>
  <si>
    <t>TENAFLY BORO</t>
  </si>
  <si>
    <t>TETERBORO BORO</t>
  </si>
  <si>
    <t>UPPER SADDLE RIV BORO</t>
  </si>
  <si>
    <t>WALDWICK BORO</t>
  </si>
  <si>
    <t>WALLINGTON BORO</t>
  </si>
  <si>
    <t>WASHINGTON TWP</t>
  </si>
  <si>
    <t>WESTWOOD BORO</t>
  </si>
  <si>
    <t>WOODCLIFF LAKE BORO</t>
  </si>
  <si>
    <t>WOOD RIDGE BORO</t>
  </si>
  <si>
    <t>WYCKOFF TWP</t>
  </si>
  <si>
    <t>BASS RIVER TWP</t>
  </si>
  <si>
    <t>BEVERLY CITY</t>
  </si>
  <si>
    <t>BORDENTOWN CITY</t>
  </si>
  <si>
    <t>BORDENTOWN TWP</t>
  </si>
  <si>
    <t>BURLINGTON CITY</t>
  </si>
  <si>
    <t>BURLINGTON TWP</t>
  </si>
  <si>
    <t>CHESTERFIELD TWP</t>
  </si>
  <si>
    <t>CINNAMINSON TWP</t>
  </si>
  <si>
    <t>DELANCO TWP</t>
  </si>
  <si>
    <t>DELRAN TWP</t>
  </si>
  <si>
    <t>EASTAMPTON TWP</t>
  </si>
  <si>
    <t>EDGEWATER PARK TWP</t>
  </si>
  <si>
    <t>EVESHAM TWP</t>
  </si>
  <si>
    <t>FIELDSBORO BORO</t>
  </si>
  <si>
    <t>FLORENCE TWP</t>
  </si>
  <si>
    <t>HAINESPORT TWP</t>
  </si>
  <si>
    <t>LUMBERTON TWP</t>
  </si>
  <si>
    <t>MANSFIELD TWP</t>
  </si>
  <si>
    <t>MAPLE SHADE TWP</t>
  </si>
  <si>
    <t>MEDFORD TWP</t>
  </si>
  <si>
    <t>MEDFORD LAKES BORO</t>
  </si>
  <si>
    <t>MOORESTOWN TWP</t>
  </si>
  <si>
    <t>MT HOLLY TWP</t>
  </si>
  <si>
    <t>MT LAUREL TWP</t>
  </si>
  <si>
    <t>NEW HANOVER TWP</t>
  </si>
  <si>
    <t>NO HANOVER TWP</t>
  </si>
  <si>
    <t>PALMYRA BORO</t>
  </si>
  <si>
    <t>PEMBERTON BORO</t>
  </si>
  <si>
    <t>PEMBERTON TWP</t>
  </si>
  <si>
    <t>RIVERSIDE TWP</t>
  </si>
  <si>
    <t>RIVERTON BORO</t>
  </si>
  <si>
    <t>SHAMONG TWP</t>
  </si>
  <si>
    <t>SOUTHAMPTON TWP</t>
  </si>
  <si>
    <t>SPRINGFIELD TWP</t>
  </si>
  <si>
    <t>TABERNACLE TWP</t>
  </si>
  <si>
    <t>WESTAMPTON TWP</t>
  </si>
  <si>
    <t>WILLINGBORO TWP</t>
  </si>
  <si>
    <t>WOODLAND TWP</t>
  </si>
  <si>
    <t>WRIGHTSTOWN BORO</t>
  </si>
  <si>
    <t>AUDUBON BORO</t>
  </si>
  <si>
    <t>AUDUBON PARK BORO</t>
  </si>
  <si>
    <t>BARRINGTON BORO</t>
  </si>
  <si>
    <t>BELLMAWR BORO</t>
  </si>
  <si>
    <t>BERLIN BORO</t>
  </si>
  <si>
    <t>BERLIN TWP</t>
  </si>
  <si>
    <t>BROOKLAWN BORO</t>
  </si>
  <si>
    <t>CAMDEN CITY</t>
  </si>
  <si>
    <t>CHERRY HILL TWNSHP</t>
  </si>
  <si>
    <t>CHESILHURST BORO</t>
  </si>
  <si>
    <t>CLEMENTON BORO</t>
  </si>
  <si>
    <t>COLLINGSWOOD BORO</t>
  </si>
  <si>
    <t>GIBBSBORO BORO</t>
  </si>
  <si>
    <t>GLOUCESTER CITY</t>
  </si>
  <si>
    <t>GLOUCESTER TWP</t>
  </si>
  <si>
    <t>HADDON TWP</t>
  </si>
  <si>
    <t>HADDONFIELD BORO</t>
  </si>
  <si>
    <t>HADDON HEIGHTS BORO</t>
  </si>
  <si>
    <t>HI NELLA BORO</t>
  </si>
  <si>
    <t>LAUREL SPRINGS BORO</t>
  </si>
  <si>
    <t>LAWNSIDE BORO</t>
  </si>
  <si>
    <t>LINDENWOLD BORO</t>
  </si>
  <si>
    <t>MAGNOLIA BORO</t>
  </si>
  <si>
    <t>MERCHANTVILLE BORO</t>
  </si>
  <si>
    <t>MOUNT EPHRAIM BORO</t>
  </si>
  <si>
    <t>OAKLYN BORO</t>
  </si>
  <si>
    <t>PENNSAUKEN TWP</t>
  </si>
  <si>
    <t>PINE HILL BORO</t>
  </si>
  <si>
    <t>PINE VALLEY BORO</t>
  </si>
  <si>
    <t>RUNNEMEDE BORO</t>
  </si>
  <si>
    <t>SOMERDALE BORO</t>
  </si>
  <si>
    <t>STRATFORD BORO</t>
  </si>
  <si>
    <t>TAVISTOCK BORO</t>
  </si>
  <si>
    <t>VOORHEES TWP</t>
  </si>
  <si>
    <t>WATERFORD TWP</t>
  </si>
  <si>
    <t>WINSLOW TWP</t>
  </si>
  <si>
    <t>WOODLYNNE BORO</t>
  </si>
  <si>
    <t>AVALON BORO</t>
  </si>
  <si>
    <t>CAPE MAY CITY</t>
  </si>
  <si>
    <t>CAPE MAY POINT BORO</t>
  </si>
  <si>
    <t>DENNIS TWP</t>
  </si>
  <si>
    <t>LOWER TWP</t>
  </si>
  <si>
    <t>MIDDLE TWP</t>
  </si>
  <si>
    <t>NORTH WILDWOOD CITY</t>
  </si>
  <si>
    <t>OCEAN CITY CITY</t>
  </si>
  <si>
    <t>SEA ISLE CITY CITY</t>
  </si>
  <si>
    <t>STONE HARBOR BORO</t>
  </si>
  <si>
    <t>UPPER TWP</t>
  </si>
  <si>
    <t>WEST CAPE MAY BORO</t>
  </si>
  <si>
    <t>WEST WILDWOOD BORO</t>
  </si>
  <si>
    <t>WILDWOOD CITY</t>
  </si>
  <si>
    <t>WILDWOOD CREST BORO</t>
  </si>
  <si>
    <t>WOODBINE BORO</t>
  </si>
  <si>
    <t>BRIDGETON CITY</t>
  </si>
  <si>
    <t>COMMERCIAL TWP</t>
  </si>
  <si>
    <t>DEERFIELD TWP</t>
  </si>
  <si>
    <t>DOWNE TWP</t>
  </si>
  <si>
    <t>FAIRFIELD TWP</t>
  </si>
  <si>
    <t>GREENWICH TWP</t>
  </si>
  <si>
    <t>HOPEWELL TWP</t>
  </si>
  <si>
    <t>LAWRENCE TWP</t>
  </si>
  <si>
    <t>MAURICE RIVER TWP</t>
  </si>
  <si>
    <t>MILLVILLE CITY</t>
  </si>
  <si>
    <t>SHILOH BORO</t>
  </si>
  <si>
    <t>STOW CREEK TWP</t>
  </si>
  <si>
    <t>UPPER DEERFIELD TWP</t>
  </si>
  <si>
    <t>VINELAND CITY</t>
  </si>
  <si>
    <t>BELLEVILLE TWP</t>
  </si>
  <si>
    <t>BLOOMFIELD TWP</t>
  </si>
  <si>
    <t>CALDWELL BORO TWP</t>
  </si>
  <si>
    <t>CEDAR GROVE TWP</t>
  </si>
  <si>
    <t>EAST ORANGE CITY</t>
  </si>
  <si>
    <t>ESSEX FELLS TWP</t>
  </si>
  <si>
    <t>GLEN RIDGE BORO</t>
  </si>
  <si>
    <t>IRVINGTON TWP</t>
  </si>
  <si>
    <t>LIVINGSTON TWP</t>
  </si>
  <si>
    <t>MAPLEWOOD TWP</t>
  </si>
  <si>
    <t>MILLBURN TWP</t>
  </si>
  <si>
    <t>MONTCLAIR TWP</t>
  </si>
  <si>
    <t>NEWARK CITY</t>
  </si>
  <si>
    <t>NORTH CALDWELL TWP</t>
  </si>
  <si>
    <t>NUTLEY TWP</t>
  </si>
  <si>
    <t>ORANGE CITY TWP</t>
  </si>
  <si>
    <t>ROSELAND BORO</t>
  </si>
  <si>
    <t>SOUTH ORANGE VILLAGE TW</t>
  </si>
  <si>
    <t>VERONA TWP</t>
  </si>
  <si>
    <t>WEST CALDWELL TWP</t>
  </si>
  <si>
    <t>WEST ORANGE TWP</t>
  </si>
  <si>
    <t>CLAYTON BORO</t>
  </si>
  <si>
    <t>DEPTFORD TWP</t>
  </si>
  <si>
    <t>EAST GREENWICH TWP</t>
  </si>
  <si>
    <t>ELK TWP</t>
  </si>
  <si>
    <t>FRANKLIN TWP</t>
  </si>
  <si>
    <t>GLASSBORO BORO</t>
  </si>
  <si>
    <t>HARRISON TWP</t>
  </si>
  <si>
    <t>LOGAN TWP</t>
  </si>
  <si>
    <t>MANTUA TWP</t>
  </si>
  <si>
    <t>MONROE TWP</t>
  </si>
  <si>
    <t>NATIONAL PARK BORO</t>
  </si>
  <si>
    <t>NEWFIELD BORO</t>
  </si>
  <si>
    <t>PAULSBORO BORO</t>
  </si>
  <si>
    <t>PITMAN BORO</t>
  </si>
  <si>
    <t>SO HARRISON TWP</t>
  </si>
  <si>
    <t>SWEDESBORO BORO</t>
  </si>
  <si>
    <t>WENONAH BORO</t>
  </si>
  <si>
    <t>WEST DEPTFORD TWP</t>
  </si>
  <si>
    <t>WESTVILLE BORO</t>
  </si>
  <si>
    <t>WOODBURY CITY</t>
  </si>
  <si>
    <t>WOODBURY HEIGHTS BORO</t>
  </si>
  <si>
    <t>WOOLWICH TWP</t>
  </si>
  <si>
    <t>BAYONNE CITY</t>
  </si>
  <si>
    <t>EAST NEWARK BORO</t>
  </si>
  <si>
    <t>GUTTENBERG TOWN</t>
  </si>
  <si>
    <t>HARRISON TOWN</t>
  </si>
  <si>
    <t>HOBOKEN CITY</t>
  </si>
  <si>
    <t>JERSEY CITY CITY</t>
  </si>
  <si>
    <t>KEARNY TOWN</t>
  </si>
  <si>
    <t>NORTH BERGEN TWP</t>
  </si>
  <si>
    <t>SECAUCUS TOWN</t>
  </si>
  <si>
    <t>UNION CITY CITY</t>
  </si>
  <si>
    <t>WEEHAWKEN TWP</t>
  </si>
  <si>
    <t>WEST NEW YORK TOWN</t>
  </si>
  <si>
    <t>ALEXANDRIA TWP</t>
  </si>
  <si>
    <t>BETHLEHEM TWP</t>
  </si>
  <si>
    <t>BLOOMSBURY BORO</t>
  </si>
  <si>
    <t>CALIFON BORO</t>
  </si>
  <si>
    <t>CLINTON TOWN</t>
  </si>
  <si>
    <t>CLINTON TWP</t>
  </si>
  <si>
    <t>DELAWARE TWP</t>
  </si>
  <si>
    <t>EAST AMWELL TWP</t>
  </si>
  <si>
    <t>FLEMINGTON BORO</t>
  </si>
  <si>
    <t>FRENCHTOWN BORO</t>
  </si>
  <si>
    <t>GLEN GARDNER BORO</t>
  </si>
  <si>
    <t>HAMPTON BORO</t>
  </si>
  <si>
    <t>HIGH BRIDGE BORO</t>
  </si>
  <si>
    <t>HOLLAND TWP</t>
  </si>
  <si>
    <t>KINGWOOD TWP</t>
  </si>
  <si>
    <t>LAMBERTVILLE CITY</t>
  </si>
  <si>
    <t>LEBANON BORO</t>
  </si>
  <si>
    <t>LEBANON TWP</t>
  </si>
  <si>
    <t>MILFORD BORO</t>
  </si>
  <si>
    <t>RARITAN TWP</t>
  </si>
  <si>
    <t>READINGTON TWP</t>
  </si>
  <si>
    <t>STOCKTON BORO</t>
  </si>
  <si>
    <t>TEWKSBURY TWP</t>
  </si>
  <si>
    <t>UNION TWP</t>
  </si>
  <si>
    <t>WEST AMWELL TWP</t>
  </si>
  <si>
    <t>EAST WINDSOR TWP</t>
  </si>
  <si>
    <t>EWING TWP</t>
  </si>
  <si>
    <t>HIGHTSTOWN BORO</t>
  </si>
  <si>
    <t>HOPEWELL BORO</t>
  </si>
  <si>
    <t>PENNINGTON BORO</t>
  </si>
  <si>
    <t>TRENTON CITY</t>
  </si>
  <si>
    <t>ROBBINSVILLE TWP</t>
  </si>
  <si>
    <t>WEST WINDSOR TWP</t>
  </si>
  <si>
    <t>CARTERET BORO</t>
  </si>
  <si>
    <t>CRANBURY TWP</t>
  </si>
  <si>
    <t>DUNELLEN BORO</t>
  </si>
  <si>
    <t>EAST BRUNSWICK TWP</t>
  </si>
  <si>
    <t>EDISON TWP</t>
  </si>
  <si>
    <t>HELMETTA BORO</t>
  </si>
  <si>
    <t>HIGHLAND PARK BORO</t>
  </si>
  <si>
    <t>JAMESBURG BORO</t>
  </si>
  <si>
    <t>METUCHEN BORO</t>
  </si>
  <si>
    <t>MIDDLESEX BORO</t>
  </si>
  <si>
    <t>MILLTOWN BORO</t>
  </si>
  <si>
    <t>NEW BRUNSWICK CITY</t>
  </si>
  <si>
    <t>NORTH BRUNSWICK TWP</t>
  </si>
  <si>
    <t>OLD BRIDGE TWP</t>
  </si>
  <si>
    <t>PERTH AMBOY CITY</t>
  </si>
  <si>
    <t>PISCATAWAY TWP</t>
  </si>
  <si>
    <t>PLAINSBORO TWP</t>
  </si>
  <si>
    <t>SAYREVILLE BORO</t>
  </si>
  <si>
    <t>SOUTH AMBOY CITY</t>
  </si>
  <si>
    <t>SOUTH BRUNSWICK TWP</t>
  </si>
  <si>
    <t>SOUTH PLAINFIELD BORO</t>
  </si>
  <si>
    <t>SOUTH RIVER BORO</t>
  </si>
  <si>
    <t>SPOTSWOOD BORO</t>
  </si>
  <si>
    <t>WOODBRIDGE TWP</t>
  </si>
  <si>
    <t>ABERDEEN TWP</t>
  </si>
  <si>
    <t>ALLENHURST BORO</t>
  </si>
  <si>
    <t>ALLENTOWN BORO</t>
  </si>
  <si>
    <t>ASBURY PARK CITY</t>
  </si>
  <si>
    <t>ATLANTIC HIGHLANDS BORO</t>
  </si>
  <si>
    <t>AVON BY THE SEA BORO</t>
  </si>
  <si>
    <t>BELMAR BORO</t>
  </si>
  <si>
    <t>BRADLEY BEACH BORO</t>
  </si>
  <si>
    <t>BRIELLE BORO</t>
  </si>
  <si>
    <t>COLTS NECK TOWNSHIP</t>
  </si>
  <si>
    <t>DEAL BORO</t>
  </si>
  <si>
    <t>EATONTOWN BORO</t>
  </si>
  <si>
    <t>ENGLISHTOWN BORO</t>
  </si>
  <si>
    <t>FAIR HAVEN BORO</t>
  </si>
  <si>
    <t>FARMINGDALE BORO</t>
  </si>
  <si>
    <t>FREEHOLD BORO</t>
  </si>
  <si>
    <t>FREEHOLD TWP</t>
  </si>
  <si>
    <t>HAZLET TWP</t>
  </si>
  <si>
    <t>HIGHLANDS BORO</t>
  </si>
  <si>
    <t>HOLMDEL TWP</t>
  </si>
  <si>
    <t>HOWELL TWP</t>
  </si>
  <si>
    <t>INTERLAKEN BORO</t>
  </si>
  <si>
    <t>KEANSBURG BORO</t>
  </si>
  <si>
    <t>KEYPORT BORO</t>
  </si>
  <si>
    <t>LITTLE SILVER BORO</t>
  </si>
  <si>
    <t>LOCH ARBOUR VILLAGE</t>
  </si>
  <si>
    <t>LONG BRANCH CITY</t>
  </si>
  <si>
    <t>MANALAPAN TWP</t>
  </si>
  <si>
    <t>MANASQUAN BORO</t>
  </si>
  <si>
    <t>MARLBORO TWP</t>
  </si>
  <si>
    <t>MATAWAN BORO</t>
  </si>
  <si>
    <t>MIDDLETOWN TWP</t>
  </si>
  <si>
    <t>MILLSTONE TWP</t>
  </si>
  <si>
    <t>MONMOUTH BEACH BORO</t>
  </si>
  <si>
    <t>NEPTUNE TWP</t>
  </si>
  <si>
    <t>NEPTUNE CITY BORO</t>
  </si>
  <si>
    <t>OCEAN TWP</t>
  </si>
  <si>
    <t>OCEANPORT BORO</t>
  </si>
  <si>
    <t>RED BANK BORO</t>
  </si>
  <si>
    <t>ROOSEVELT BORO</t>
  </si>
  <si>
    <t>RUMSON BORO</t>
  </si>
  <si>
    <t>SEA BRIGHT BORO</t>
  </si>
  <si>
    <t>SEA GIRT BORO</t>
  </si>
  <si>
    <t>SHREWSBURY BORO</t>
  </si>
  <si>
    <t>SHREWSBURY TWP</t>
  </si>
  <si>
    <t>LAKE COMO BORO</t>
  </si>
  <si>
    <t>SPRING LAKE BORO</t>
  </si>
  <si>
    <t>SPRING LAKE HEIGHTS BOR</t>
  </si>
  <si>
    <t>TINTON FALLS BORO</t>
  </si>
  <si>
    <t>UNION BEACH BORO</t>
  </si>
  <si>
    <t>UPPER FREEHOLD TWP</t>
  </si>
  <si>
    <t>WALL TWP</t>
  </si>
  <si>
    <t>WEST LONG BRANCH BORO</t>
  </si>
  <si>
    <t>BOONTON TOWN</t>
  </si>
  <si>
    <t>BOONTON TWP</t>
  </si>
  <si>
    <t>BUTLER BORO</t>
  </si>
  <si>
    <t>CHATHAM BORO</t>
  </si>
  <si>
    <t>CHATHAM TWP</t>
  </si>
  <si>
    <t>CHESTER BORO</t>
  </si>
  <si>
    <t>CHESTER TWP</t>
  </si>
  <si>
    <t>DENVILLE TWP</t>
  </si>
  <si>
    <t>DOVER TOWN</t>
  </si>
  <si>
    <t>EAST HANOVER TWP</t>
  </si>
  <si>
    <t>FLORHAM PARK BORO</t>
  </si>
  <si>
    <t>HANOVER TWP</t>
  </si>
  <si>
    <t>HARDING TWP</t>
  </si>
  <si>
    <t>JEFFERSON TWP</t>
  </si>
  <si>
    <t>KINNELON BORO</t>
  </si>
  <si>
    <t>LINCOLN PARK BORO</t>
  </si>
  <si>
    <t>MADISON BORO</t>
  </si>
  <si>
    <t>MENDHAM BORO</t>
  </si>
  <si>
    <t>MENDHAM TWP</t>
  </si>
  <si>
    <t>MINE HILL TWP</t>
  </si>
  <si>
    <t>MONTVILLE TWP</t>
  </si>
  <si>
    <t>MORRIS TWP</t>
  </si>
  <si>
    <t>MORRIS PLAINS BORO</t>
  </si>
  <si>
    <t>MORRISTOWN TOWN</t>
  </si>
  <si>
    <t>MOUNTAIN LAKES BORO</t>
  </si>
  <si>
    <t>MOUNT ARLINGTON BORO</t>
  </si>
  <si>
    <t>MOUNT OLIVE TWP</t>
  </si>
  <si>
    <t>NETCONG BORO</t>
  </si>
  <si>
    <t>PARSIPPANY TR HLS TWP</t>
  </si>
  <si>
    <t>LONG HILL TWP</t>
  </si>
  <si>
    <t>PEQUANNOCK TWP</t>
  </si>
  <si>
    <t>RANDOLPH TWP</t>
  </si>
  <si>
    <t>RIVERDALE BORO</t>
  </si>
  <si>
    <t>ROCKAWAY BORO</t>
  </si>
  <si>
    <t>ROCKAWAY TWP</t>
  </si>
  <si>
    <t>ROXBURY TWP</t>
  </si>
  <si>
    <t>VICTORY GARDENS BORO</t>
  </si>
  <si>
    <t>WHARTON BORO</t>
  </si>
  <si>
    <t>BARNEGAT TWP</t>
  </si>
  <si>
    <t>BARNEGAT LIGHT BORO</t>
  </si>
  <si>
    <t>BAY HEAD BORO</t>
  </si>
  <si>
    <t>BEACH HAVEN BORO</t>
  </si>
  <si>
    <t>BEACHWOOD BORO</t>
  </si>
  <si>
    <t>BERKELEY TWP</t>
  </si>
  <si>
    <t>BRICK TWP</t>
  </si>
  <si>
    <t>TOMS RIVER TWP</t>
  </si>
  <si>
    <t>EAGLESWOOD TWP</t>
  </si>
  <si>
    <t>HARVEY CEDARS BORO</t>
  </si>
  <si>
    <t>ISLAND HEIGHTS BORO</t>
  </si>
  <si>
    <t>JACKSON TWP</t>
  </si>
  <si>
    <t>LACEY TWP</t>
  </si>
  <si>
    <t>LAKEHURST BORO</t>
  </si>
  <si>
    <t>LAKEWOOD TWP</t>
  </si>
  <si>
    <t>LAVALLETTE BORO</t>
  </si>
  <si>
    <t>LITTLE EGG HARBOR TWP</t>
  </si>
  <si>
    <t>LONG BEACH TWP</t>
  </si>
  <si>
    <t>MANCHESTER TWP</t>
  </si>
  <si>
    <t>MANTOLOKING BORO</t>
  </si>
  <si>
    <t>OCEAN GATE BORO</t>
  </si>
  <si>
    <t>PINE BEACH BORO</t>
  </si>
  <si>
    <t>PLUMSTED TWP</t>
  </si>
  <si>
    <t>POINT PLEASANT BORO</t>
  </si>
  <si>
    <t>PT PLEASANT BEACH BORO</t>
  </si>
  <si>
    <t>SEASIDE HEIGHTS BORO</t>
  </si>
  <si>
    <t>SEASIDE PARK BORO</t>
  </si>
  <si>
    <t>SHIP BOTTOM BORO</t>
  </si>
  <si>
    <t>SOUTH TOMS RIVER BORO</t>
  </si>
  <si>
    <t>STAFFORD TWP</t>
  </si>
  <si>
    <t>SURF CITY BORO</t>
  </si>
  <si>
    <t>TUCKERTON BORO</t>
  </si>
  <si>
    <t>BLOOMINGDALE BORO</t>
  </si>
  <si>
    <t>CLIFTON CITY</t>
  </si>
  <si>
    <t>HALEDON BORO</t>
  </si>
  <si>
    <t>HAWTHORNE BORO</t>
  </si>
  <si>
    <t>LITTLE FALLS TWP</t>
  </si>
  <si>
    <t>NORTH HALEDON BORO</t>
  </si>
  <si>
    <t>PASSAIC CITY</t>
  </si>
  <si>
    <t>PATERSON CITY</t>
  </si>
  <si>
    <t>POMPTON LAKES BORO</t>
  </si>
  <si>
    <t>PROSPECT PARK BORO</t>
  </si>
  <si>
    <t>RINGWOOD BORO</t>
  </si>
  <si>
    <t>TOTOWA BORO</t>
  </si>
  <si>
    <t>WANAQUE BORO</t>
  </si>
  <si>
    <t>WAYNE TWP</t>
  </si>
  <si>
    <t>WEST MILFORD TWP</t>
  </si>
  <si>
    <t>WOODLAND PARK BORO</t>
  </si>
  <si>
    <t>ALLOWAY TOWNSHIP</t>
  </si>
  <si>
    <t>CARNEYS POINT TOWNSHIP</t>
  </si>
  <si>
    <t>ELMER BORO</t>
  </si>
  <si>
    <t>ELSINBORO TWP</t>
  </si>
  <si>
    <t>LOWER ALLOWAY CREEK TWP</t>
  </si>
  <si>
    <t>MANNINGTON TWP</t>
  </si>
  <si>
    <t>OLDMANS TWP</t>
  </si>
  <si>
    <t>PENNS GROVE BORO</t>
  </si>
  <si>
    <t>PENNSVILLE TWP</t>
  </si>
  <si>
    <t>PILESGROVE TWP</t>
  </si>
  <si>
    <t>PITTSGROVE TWP</t>
  </si>
  <si>
    <t>QUINTON TWP</t>
  </si>
  <si>
    <t>SALEM CITY</t>
  </si>
  <si>
    <t>UPPER PITTSGROVE TWP</t>
  </si>
  <si>
    <t>WOODSTOWN BORO</t>
  </si>
  <si>
    <t>BEDMINSTER TWP</t>
  </si>
  <si>
    <t>BERNARDS TWP</t>
  </si>
  <si>
    <t>BERNARDSVILLE BORO</t>
  </si>
  <si>
    <t>BOUND BROOK BORO</t>
  </si>
  <si>
    <t>BRANCHBURG TWP</t>
  </si>
  <si>
    <t>BRIDGEWATER TWP</t>
  </si>
  <si>
    <t>FAR HILLS BORO</t>
  </si>
  <si>
    <t>GREEN BROOK TWP</t>
  </si>
  <si>
    <t>HILLSBOROUGH TWP</t>
  </si>
  <si>
    <t>MANVILLE BORO</t>
  </si>
  <si>
    <t>MILLSTONE BORO</t>
  </si>
  <si>
    <t>MONTGOMERY TWP</t>
  </si>
  <si>
    <t>NORTH PLAINFIELD BORO</t>
  </si>
  <si>
    <t>PEAPACK GLADSTONE BORO</t>
  </si>
  <si>
    <t>RARITAN BORO</t>
  </si>
  <si>
    <t>ROCKY HILL BORO</t>
  </si>
  <si>
    <t>SOMERVILLE BORO</t>
  </si>
  <si>
    <t>SO BOUND BROOK BORO</t>
  </si>
  <si>
    <t>WARREN TWP</t>
  </si>
  <si>
    <t>WATCHUNG BORO</t>
  </si>
  <si>
    <t>ANDOVER BORO</t>
  </si>
  <si>
    <t>ANDOVER TWP</t>
  </si>
  <si>
    <t>BRANCHVILLE BORO</t>
  </si>
  <si>
    <t>BYRAM TWP</t>
  </si>
  <si>
    <t>FRANKFORD TWP</t>
  </si>
  <si>
    <t>FRANKLIN BORO</t>
  </si>
  <si>
    <t>FREDON TWP</t>
  </si>
  <si>
    <t>GREEN TWP</t>
  </si>
  <si>
    <t>HAMBURG BORO</t>
  </si>
  <si>
    <t>HAMPTON TWP</t>
  </si>
  <si>
    <t>HARDYSTON TWP</t>
  </si>
  <si>
    <t>HOPATCONG BORO</t>
  </si>
  <si>
    <t>LAFAYETTE TWP</t>
  </si>
  <si>
    <t>MONTAGUE TWP</t>
  </si>
  <si>
    <t>NEWTON TOWN</t>
  </si>
  <si>
    <t>OGDENSBURG BORO</t>
  </si>
  <si>
    <t>SANDYSTON TWP</t>
  </si>
  <si>
    <t>SPARTA TWP</t>
  </si>
  <si>
    <t>STANHOPE BORO</t>
  </si>
  <si>
    <t>STILLWATER TWP</t>
  </si>
  <si>
    <t>SUSSEX BORO</t>
  </si>
  <si>
    <t>VERNON TWP</t>
  </si>
  <si>
    <t>WALPACK TWP</t>
  </si>
  <si>
    <t>WANTAGE TWP</t>
  </si>
  <si>
    <t>BERKELEY HEIGHTS TWP</t>
  </si>
  <si>
    <t>CLARK TWP</t>
  </si>
  <si>
    <t>CRANFORD TWP</t>
  </si>
  <si>
    <t>ELIZABETH CITY</t>
  </si>
  <si>
    <t>FANWOOD BORO</t>
  </si>
  <si>
    <t>GARWOOD BORO</t>
  </si>
  <si>
    <t>HILLSIDE TWP</t>
  </si>
  <si>
    <t>KENILWORTH BORO</t>
  </si>
  <si>
    <t>LINDEN CITY</t>
  </si>
  <si>
    <t>MOUNTAINSIDE BORO</t>
  </si>
  <si>
    <t>NEW PROVIDENCE BORO</t>
  </si>
  <si>
    <t>PLAINFIELD CITY</t>
  </si>
  <si>
    <t>RAHWAY CITY</t>
  </si>
  <si>
    <t>ROSELLE BORO</t>
  </si>
  <si>
    <t>ROSELLE PARK BORO</t>
  </si>
  <si>
    <t>SCOTCH PLAINS TWP</t>
  </si>
  <si>
    <t>SUMMIT CITY</t>
  </si>
  <si>
    <t>WESTFIELD TOWN</t>
  </si>
  <si>
    <t>WINFIELD TWP</t>
  </si>
  <si>
    <t>ALLAMUCHY TWP</t>
  </si>
  <si>
    <t>ALPHA BORO</t>
  </si>
  <si>
    <t>BELVIDERE TOWN</t>
  </si>
  <si>
    <t>BLAIRSTOWN TWP</t>
  </si>
  <si>
    <t>FRELINGHUYSEN TWP</t>
  </si>
  <si>
    <t>HACKETTSTOWN TOWN</t>
  </si>
  <si>
    <t>HARDWICK TWP</t>
  </si>
  <si>
    <t>HARMONY TWP</t>
  </si>
  <si>
    <t>HOPE TWP</t>
  </si>
  <si>
    <t>INDEPENDENCE TWP</t>
  </si>
  <si>
    <t>KNOWLTON TWP</t>
  </si>
  <si>
    <t>LIBERTY TWP</t>
  </si>
  <si>
    <t>LOPATCONG TWP</t>
  </si>
  <si>
    <t>OXFORD TWP</t>
  </si>
  <si>
    <t>PHILLIPSBURG TOWN</t>
  </si>
  <si>
    <t>POHATCONG TWP</t>
  </si>
  <si>
    <t>WASHINGTON BORO</t>
  </si>
  <si>
    <t>WHITE TWP</t>
  </si>
  <si>
    <t>Average Assessment</t>
  </si>
  <si>
    <t>01</t>
  </si>
  <si>
    <t>ATLANTIC COUNTY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</si>
  <si>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</si>
  <si>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</si>
  <si>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</si>
  <si>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</si>
  <si>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</si>
  <si>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</si>
  <si>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</si>
  <si>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</si>
  <si>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</si>
  <si>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</si>
  <si>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</si>
  <si>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</si>
  <si>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</si>
  <si>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</si>
  <si>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</si>
  <si>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</si>
  <si>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</si>
  <si>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</si>
  <si>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</si>
  <si>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</si>
  <si>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</si>
  <si>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</si>
  <si>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BERGEN COUNTY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</si>
  <si>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</si>
  <si>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</si>
  <si>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</si>
  <si>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</si>
  <si>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</si>
  <si>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</si>
  <si>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</si>
  <si>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</si>
  <si>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</si>
  <si>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</si>
  <si>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</si>
  <si>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</si>
  <si>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</si>
  <si>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</si>
  <si>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</si>
  <si>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</si>
  <si>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</si>
  <si>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</si>
  <si>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</si>
  <si>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</si>
  <si>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</si>
  <si>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</si>
  <si>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</si>
  <si>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</si>
  <si>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</si>
  <si>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</si>
  <si>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</si>
  <si>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</si>
  <si>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</si>
  <si>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</si>
  <si>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</si>
  <si>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</si>
  <si>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</si>
  <si>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</si>
  <si>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</si>
  <si>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</si>
  <si>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</si>
  <si>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</si>
  <si>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</si>
  <si>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</si>
  <si>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</si>
  <si>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</si>
  <si>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</si>
  <si>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</si>
  <si>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</si>
  <si>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</si>
  <si>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</si>
  <si>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BURLINGTON COUNTY</t>
  </si>
  <si>
    <t>CAMDEN COUNTY</t>
  </si>
  <si>
    <t>CAPE MAY COUNTY</t>
  </si>
  <si>
    <t>CUMBERLAND COUNTY</t>
  </si>
  <si>
    <t>ESSEX COUNTY</t>
  </si>
  <si>
    <t>GLOUCESTER COUNTY</t>
  </si>
  <si>
    <t>HUDSON COUNTY</t>
  </si>
  <si>
    <t>HUNTERDON COUNTY</t>
  </si>
  <si>
    <t>MERCER COUNTY</t>
  </si>
  <si>
    <t>MIDDLESEX COUNTY</t>
  </si>
  <si>
    <t>MONMOUTH COUNTY</t>
  </si>
  <si>
    <t>MORRIS COUNTY</t>
  </si>
  <si>
    <t>OCEAN COUNTY</t>
  </si>
  <si>
    <t>PASSAIC COUNTY</t>
  </si>
  <si>
    <t>SALEM COUNTY</t>
  </si>
  <si>
    <t>SOMERSET COUNTY</t>
  </si>
  <si>
    <t>SUSSEX COUNTY</t>
  </si>
  <si>
    <t>UNION COUNTY</t>
  </si>
  <si>
    <t>WARREN COUNTY</t>
  </si>
  <si>
    <t>State Total:</t>
  </si>
  <si>
    <t>Line Item Count</t>
  </si>
  <si>
    <t>PRINCETON</t>
  </si>
  <si>
    <t xml:space="preserve">2014 AVERAGE RESIDENTIAL ASSESSMENT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</si>
</sst>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_)"/>
  </numFmts>
  <fonts count="1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3"/>
      <name val="Times New Roman"/>
      <family val="1"/>
    </font>
    <font>
      <sz val="10"/>
      <name val="Arial"/>
      <family val="2"/>
    </font>
    <font>
      <b/>
      <sz val="11"/>
      <color indexed="8"/>
      <name val="Calibri"/>
      <family val="2"/>
    </font>
    <font>
      <b/>
      <sz val="10"/>
      <color indexed="21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1">
    <xf numFmtId="0" fontId="0" fillId="0" borderId="0"/>
    <xf numFmtId="164" fontId="6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4" fontId="8" fillId="0" borderId="0"/>
    <xf numFmtId="0" fontId="2" fillId="0" borderId="0"/>
    <xf numFmtId="0" fontId="4" fillId="0" borderId="0"/>
    <xf numFmtId="0" fontId="6" fillId="0" borderId="0"/>
    <xf numFmtId="0" fontId="4" fillId="0" borderId="0"/>
    <xf numFmtId="0" fontId="18" fillId="0" borderId="0"/>
    <xf numFmtId="0" fontId="18" fillId="0" borderId="0"/>
  </cellStyleXfs>
  <cellXfs count="33">
    <xf numFmtId="0" fontId="0" fillId="0" borderId="0" xfId="0"/>
    <xf numFmtId="37" fontId="10" fillId="0" borderId="0" xfId="0" applyNumberFormat="1" applyFont="1" applyBorder="1" applyAlignment="1">
      <alignment horizontal="left"/>
    </xf>
    <xf numFmtId="0" fontId="4" fillId="0" borderId="1" xfId="8" applyFont="1" applyFill="1" applyBorder="1" applyAlignment="1">
      <alignment wrapText="1"/>
    </xf>
    <xf numFmtId="0" fontId="3" fillId="0" borderId="1" xfId="6" applyFont="1" applyFill="1" applyBorder="1" applyAlignment="1">
      <alignment wrapText="1"/>
    </xf>
    <xf numFmtId="0" fontId="0" fillId="0" borderId="1" xfId="0" applyBorder="1"/>
    <xf numFmtId="0" fontId="1" fillId="0" borderId="1" xfId="6" applyFont="1" applyFill="1" applyBorder="1" applyAlignment="1">
      <alignment wrapText="1"/>
    </xf>
    <xf numFmtId="37" fontId="10" fillId="0" borderId="1" xfId="0" applyNumberFormat="1" applyFont="1" applyBorder="1" applyAlignment="1">
      <alignment horizontal="right"/>
    </xf>
    <xf numFmtId="37" fontId="5" fillId="0" borderId="1" xfId="0" applyNumberFormat="1" applyFont="1" applyBorder="1" applyAlignment="1">
      <alignment horizontal="center"/>
    </xf>
    <xf numFmtId="37" fontId="5" fillId="0" borderId="1" xfId="0" applyNumberFormat="1" applyFont="1" applyBorder="1"/>
    <xf numFmtId="37" fontId="10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49" fontId="11" fillId="0" borderId="1" xfId="4" applyNumberFormat="1" applyFont="1" applyFill="1" applyBorder="1" applyAlignment="1">
      <alignment horizontal="left"/>
    </xf>
    <xf numFmtId="3" fontId="11" fillId="0" borderId="1" xfId="4" applyNumberFormat="1" applyFont="1" applyFill="1" applyBorder="1" applyAlignment="1">
      <alignment horizontal="left"/>
    </xf>
    <xf numFmtId="49" fontId="11" fillId="0" borderId="2" xfId="4" applyNumberFormat="1" applyFont="1" applyFill="1" applyBorder="1" applyAlignment="1">
      <alignment horizontal="left"/>
    </xf>
    <xf numFmtId="3" fontId="11" fillId="0" borderId="2" xfId="4" applyNumberFormat="1" applyFont="1" applyFill="1" applyBorder="1" applyAlignment="1">
      <alignment horizontal="left"/>
    </xf>
    <xf numFmtId="0" fontId="1" fillId="0" borderId="1" xfId="5" applyFont="1" applyFill="1" applyBorder="1" applyAlignment="1">
      <alignment wrapText="1"/>
    </xf>
    <xf numFmtId="49" fontId="13" fillId="0" borderId="1" xfId="8" applyNumberFormat="1" applyFont="1" applyFill="1" applyBorder="1" applyAlignment="1">
      <alignment wrapText="1"/>
    </xf>
    <xf numFmtId="0" fontId="13" fillId="0" borderId="1" xfId="8" applyFont="1" applyFill="1" applyBorder="1" applyAlignment="1">
      <alignment wrapText="1"/>
    </xf>
    <xf numFmtId="49" fontId="13" fillId="0" borderId="1" xfId="8" applyNumberFormat="1" applyFont="1" applyFill="1" applyBorder="1" applyAlignment="1">
      <alignment horizontal="left" wrapText="1"/>
    </xf>
    <xf numFmtId="0" fontId="13" fillId="0" borderId="1" xfId="8" applyFont="1" applyFill="1" applyBorder="1" applyAlignment="1">
      <alignment horizontal="left" wrapText="1"/>
    </xf>
    <xf numFmtId="0" fontId="10" fillId="0" borderId="1" xfId="0" applyFont="1" applyBorder="1" applyAlignment="1">
      <alignment horizontal="left"/>
    </xf>
    <xf numFmtId="0" fontId="4" fillId="0" borderId="1" xfId="8" applyFont="1" applyFill="1" applyBorder="1" applyAlignment="1">
      <alignment horizontal="left" wrapText="1"/>
    </xf>
    <xf numFmtId="0" fontId="15" fillId="0" borderId="1" xfId="6" applyFont="1" applyFill="1" applyBorder="1" applyAlignment="1">
      <alignment wrapText="1"/>
    </xf>
    <xf numFmtId="37" fontId="0" fillId="0" borderId="0" xfId="0" applyNumberFormat="1"/>
    <xf numFmtId="37" fontId="17" fillId="0" borderId="3" xfId="9" applyNumberFormat="1" applyFont="1" applyFill="1" applyBorder="1" applyAlignment="1">
      <alignment horizontal="right" wrapText="1"/>
    </xf>
    <xf numFmtId="37" fontId="0" fillId="0" borderId="3" xfId="0" applyNumberFormat="1" applyBorder="1"/>
    <xf numFmtId="37" fontId="5" fillId="0" borderId="3" xfId="0" applyNumberFormat="1" applyFont="1" applyBorder="1"/>
    <xf numFmtId="37" fontId="18" fillId="0" borderId="3" xfId="9" applyNumberFormat="1" applyBorder="1"/>
    <xf numFmtId="37" fontId="9" fillId="0" borderId="3" xfId="9" applyNumberFormat="1" applyFont="1" applyFill="1" applyBorder="1" applyAlignment="1">
      <alignment horizontal="right" wrapText="1"/>
    </xf>
    <xf numFmtId="37" fontId="1" fillId="0" borderId="3" xfId="9" applyNumberFormat="1" applyFont="1" applyFill="1" applyBorder="1" applyAlignment="1">
      <alignment horizontal="right" wrapText="1"/>
    </xf>
    <xf numFmtId="37" fontId="14" fillId="0" borderId="3" xfId="0" applyNumberFormat="1" applyFont="1" applyBorder="1"/>
    <xf numFmtId="0" fontId="17" fillId="0" borderId="4" xfId="10" applyFont="1" applyFill="1" applyBorder="1" applyAlignment="1">
      <alignment horizontal="right" wrapText="1"/>
    </xf>
    <xf numFmtId="0" fontId="12" fillId="0" borderId="0" xfId="7" applyFont="1" applyFill="1" applyBorder="1" applyAlignment="1">
      <alignment horizontal="center"/>
    </xf>
  </cellXfs>
  <cellStyles count="11">
    <cellStyle name="Comma 2" xfId="2"/>
    <cellStyle name="Normal" xfId="0" builtinId="0"/>
    <cellStyle name="Normal 2" xfId="4"/>
    <cellStyle name="Normal 3" xfId="1"/>
    <cellStyle name="Normal 4" xfId="7"/>
    <cellStyle name="Normal_2012 Average Assmt" xfId="5"/>
    <cellStyle name="Normal_2014 Average Assmt" xfId="10"/>
    <cellStyle name="Normal_AvgTax11" xfId="8"/>
    <cellStyle name="Normal_Sheet2" xfId="6"/>
    <cellStyle name="Normal_Sheet2_2" xfId="9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5"/>
  <sheetViews>
    <sheetView tabSelected="1" workbookViewId="0">
      <selection activeCell="D632" sqref="D632"/>
    </sheetView>
  </sheetViews>
  <sheetFormatPr defaultRowHeight="15" x14ac:dyDescent="0.25"/>
  <cols>
    <col min="1" max="1" width="3" bestFit="1" customWidth="1"/>
    <col min="2" max="2" width="27.140625" bestFit="1" customWidth="1"/>
    <col min="3" max="3" width="15.140625" bestFit="1" customWidth="1"/>
    <col min="4" max="4" width="15.5703125" bestFit="1" customWidth="1"/>
    <col min="5" max="5" width="19.5703125" bestFit="1" customWidth="1"/>
  </cols>
  <sheetData>
    <row r="1" spans="1:5" x14ac:dyDescent="0.25">
      <c r="A1" s="32" t="s">
        <v>641</v>
      </c>
      <c r="B1" s="32"/>
      <c r="C1" s="32"/>
      <c r="D1" s="32"/>
      <c r="E1" s="32"/>
    </row>
    <row r="3" spans="1:5" x14ac:dyDescent="0.25">
      <c r="A3" s="1"/>
      <c r="B3" s="1"/>
      <c r="C3" s="7" t="s">
        <v>639</v>
      </c>
      <c r="D3" s="8"/>
      <c r="E3" s="10" t="s">
        <v>546</v>
      </c>
    </row>
    <row r="4" spans="1:5" x14ac:dyDescent="0.25">
      <c r="A4" s="13" t="s">
        <v>547</v>
      </c>
      <c r="B4" s="14" t="s">
        <v>548</v>
      </c>
      <c r="C4" s="9"/>
      <c r="D4" s="9"/>
      <c r="E4" s="9"/>
    </row>
    <row r="5" spans="1:5" x14ac:dyDescent="0.25">
      <c r="A5" s="2" t="s">
        <v>547</v>
      </c>
      <c r="B5" s="3" t="s">
        <v>0</v>
      </c>
      <c r="C5" s="24">
        <v>3288</v>
      </c>
      <c r="D5" s="24">
        <v>568637900</v>
      </c>
      <c r="E5" s="25">
        <f>D5/C5</f>
        <v>172943.40024330901</v>
      </c>
    </row>
    <row r="6" spans="1:5" x14ac:dyDescent="0.25">
      <c r="A6" s="2" t="s">
        <v>549</v>
      </c>
      <c r="B6" s="3" t="s">
        <v>1</v>
      </c>
      <c r="C6" s="24">
        <v>10952</v>
      </c>
      <c r="D6" s="24">
        <v>2100464715</v>
      </c>
      <c r="E6" s="25">
        <f t="shared" ref="E6:E69" si="0">D6/C6</f>
        <v>191788.23182980277</v>
      </c>
    </row>
    <row r="7" spans="1:5" x14ac:dyDescent="0.25">
      <c r="A7" s="2" t="s">
        <v>550</v>
      </c>
      <c r="B7" s="3" t="s">
        <v>2</v>
      </c>
      <c r="C7" s="24">
        <v>8525</v>
      </c>
      <c r="D7" s="24">
        <v>3077615100</v>
      </c>
      <c r="E7" s="25">
        <f t="shared" si="0"/>
        <v>361010.56891495601</v>
      </c>
    </row>
    <row r="8" spans="1:5" x14ac:dyDescent="0.25">
      <c r="A8" s="2" t="s">
        <v>551</v>
      </c>
      <c r="B8" s="3" t="s">
        <v>3</v>
      </c>
      <c r="C8" s="24">
        <v>1384</v>
      </c>
      <c r="D8" s="24">
        <v>247985100</v>
      </c>
      <c r="E8" s="25">
        <f t="shared" si="0"/>
        <v>179179.98554913295</v>
      </c>
    </row>
    <row r="9" spans="1:5" x14ac:dyDescent="0.25">
      <c r="A9" s="2" t="s">
        <v>552</v>
      </c>
      <c r="B9" s="3" t="s">
        <v>4</v>
      </c>
      <c r="C9" s="24">
        <v>2535</v>
      </c>
      <c r="D9" s="24">
        <v>548646800</v>
      </c>
      <c r="E9" s="25">
        <f t="shared" si="0"/>
        <v>216428.71794871794</v>
      </c>
    </row>
    <row r="10" spans="1:5" x14ac:dyDescent="0.25">
      <c r="A10" s="2" t="s">
        <v>553</v>
      </c>
      <c r="B10" s="3" t="s">
        <v>5</v>
      </c>
      <c r="C10" s="24">
        <v>220</v>
      </c>
      <c r="D10" s="24">
        <v>29086900</v>
      </c>
      <c r="E10" s="25">
        <f t="shared" si="0"/>
        <v>132213.18181818182</v>
      </c>
    </row>
    <row r="11" spans="1:5" x14ac:dyDescent="0.25">
      <c r="A11" s="2" t="s">
        <v>554</v>
      </c>
      <c r="B11" s="3" t="s">
        <v>6</v>
      </c>
      <c r="C11" s="24">
        <v>1254</v>
      </c>
      <c r="D11" s="24">
        <v>176902100</v>
      </c>
      <c r="E11" s="25">
        <f t="shared" si="0"/>
        <v>141070.25518341307</v>
      </c>
    </row>
    <row r="12" spans="1:5" x14ac:dyDescent="0.25">
      <c r="A12" s="2" t="s">
        <v>555</v>
      </c>
      <c r="B12" s="3" t="s">
        <v>7</v>
      </c>
      <c r="C12" s="24">
        <v>14659</v>
      </c>
      <c r="D12" s="24">
        <v>3051779900</v>
      </c>
      <c r="E12" s="25">
        <f t="shared" si="0"/>
        <v>208184.72610682857</v>
      </c>
    </row>
    <row r="13" spans="1:5" x14ac:dyDescent="0.25">
      <c r="A13" s="2" t="s">
        <v>556</v>
      </c>
      <c r="B13" s="3" t="s">
        <v>8</v>
      </c>
      <c r="C13" s="24">
        <v>759</v>
      </c>
      <c r="D13" s="24">
        <v>136375500</v>
      </c>
      <c r="E13" s="25">
        <f t="shared" si="0"/>
        <v>179677.86561264822</v>
      </c>
    </row>
    <row r="14" spans="1:5" x14ac:dyDescent="0.25">
      <c r="A14" s="2" t="s">
        <v>557</v>
      </c>
      <c r="B14" s="3" t="s">
        <v>9</v>
      </c>
      <c r="C14" s="24">
        <v>674</v>
      </c>
      <c r="D14" s="24">
        <v>80922809</v>
      </c>
      <c r="E14" s="25">
        <f t="shared" si="0"/>
        <v>120063.51483679525</v>
      </c>
    </row>
    <row r="15" spans="1:5" x14ac:dyDescent="0.25">
      <c r="A15" s="2" t="s">
        <v>558</v>
      </c>
      <c r="B15" s="3" t="s">
        <v>10</v>
      </c>
      <c r="C15" s="24">
        <v>13440</v>
      </c>
      <c r="D15" s="24">
        <v>2250144800</v>
      </c>
      <c r="E15" s="25">
        <f t="shared" si="0"/>
        <v>167421.48809523811</v>
      </c>
    </row>
    <row r="16" spans="1:5" x14ac:dyDescent="0.25">
      <c r="A16" s="2" t="s">
        <v>559</v>
      </c>
      <c r="B16" s="3" t="s">
        <v>11</v>
      </c>
      <c r="C16" s="24">
        <v>8843</v>
      </c>
      <c r="D16" s="24">
        <v>1570206600</v>
      </c>
      <c r="E16" s="25">
        <f t="shared" si="0"/>
        <v>177564.92140676241</v>
      </c>
    </row>
    <row r="17" spans="1:5" x14ac:dyDescent="0.25">
      <c r="A17" s="2" t="s">
        <v>560</v>
      </c>
      <c r="B17" s="3" t="s">
        <v>12</v>
      </c>
      <c r="C17" s="24">
        <v>4771</v>
      </c>
      <c r="D17" s="24">
        <v>652278800</v>
      </c>
      <c r="E17" s="25">
        <f t="shared" si="0"/>
        <v>136717.41773213164</v>
      </c>
    </row>
    <row r="18" spans="1:5" x14ac:dyDescent="0.25">
      <c r="A18" s="2" t="s">
        <v>561</v>
      </c>
      <c r="B18" s="3" t="s">
        <v>13</v>
      </c>
      <c r="C18" s="24">
        <v>2733</v>
      </c>
      <c r="D18" s="24">
        <v>861470200</v>
      </c>
      <c r="E18" s="25">
        <f t="shared" si="0"/>
        <v>315210.46469081595</v>
      </c>
    </row>
    <row r="19" spans="1:5" x14ac:dyDescent="0.25">
      <c r="A19" s="2" t="s">
        <v>562</v>
      </c>
      <c r="B19" s="3" t="s">
        <v>14</v>
      </c>
      <c r="C19" s="24">
        <v>1558</v>
      </c>
      <c r="D19" s="24">
        <v>1696845800</v>
      </c>
      <c r="E19" s="25">
        <f t="shared" si="0"/>
        <v>1089117.9717586651</v>
      </c>
    </row>
    <row r="20" spans="1:5" x14ac:dyDescent="0.25">
      <c r="A20" s="2" t="s">
        <v>563</v>
      </c>
      <c r="B20" s="3" t="s">
        <v>15</v>
      </c>
      <c r="C20" s="24">
        <v>6578</v>
      </c>
      <c r="D20" s="24">
        <v>3369631300</v>
      </c>
      <c r="E20" s="25">
        <f t="shared" si="0"/>
        <v>512257.72271207056</v>
      </c>
    </row>
    <row r="21" spans="1:5" x14ac:dyDescent="0.25">
      <c r="A21" s="2" t="s">
        <v>564</v>
      </c>
      <c r="B21" s="3" t="s">
        <v>16</v>
      </c>
      <c r="C21" s="24">
        <v>2241</v>
      </c>
      <c r="D21" s="24">
        <v>260419100</v>
      </c>
      <c r="E21" s="25">
        <f t="shared" si="0"/>
        <v>116206.6488174922</v>
      </c>
    </row>
    <row r="22" spans="1:5" x14ac:dyDescent="0.25">
      <c r="A22" s="2" t="s">
        <v>565</v>
      </c>
      <c r="B22" s="3" t="s">
        <v>17</v>
      </c>
      <c r="C22" s="24">
        <v>3126</v>
      </c>
      <c r="D22" s="24">
        <v>735328100</v>
      </c>
      <c r="E22" s="25">
        <f t="shared" si="0"/>
        <v>235229.71849008318</v>
      </c>
    </row>
    <row r="23" spans="1:5" x14ac:dyDescent="0.25">
      <c r="A23" s="2" t="s">
        <v>566</v>
      </c>
      <c r="B23" s="3" t="s">
        <v>18</v>
      </c>
      <c r="C23" s="24">
        <v>5127</v>
      </c>
      <c r="D23" s="24">
        <v>620976300</v>
      </c>
      <c r="E23" s="25">
        <f t="shared" si="0"/>
        <v>121118.84142773552</v>
      </c>
    </row>
    <row r="24" spans="1:5" x14ac:dyDescent="0.25">
      <c r="A24" s="2" t="s">
        <v>567</v>
      </c>
      <c r="B24" s="3" t="s">
        <v>19</v>
      </c>
      <c r="C24" s="24">
        <v>466</v>
      </c>
      <c r="D24" s="24">
        <v>72597100</v>
      </c>
      <c r="E24" s="25">
        <f t="shared" si="0"/>
        <v>155787.76824034334</v>
      </c>
    </row>
    <row r="25" spans="1:5" x14ac:dyDescent="0.25">
      <c r="A25" s="2" t="s">
        <v>568</v>
      </c>
      <c r="B25" s="3" t="s">
        <v>20</v>
      </c>
      <c r="C25" s="24">
        <v>3760</v>
      </c>
      <c r="D25" s="24">
        <v>814706900</v>
      </c>
      <c r="E25" s="25">
        <f t="shared" si="0"/>
        <v>216677.36702127659</v>
      </c>
    </row>
    <row r="26" spans="1:5" x14ac:dyDescent="0.25">
      <c r="A26" s="2" t="s">
        <v>569</v>
      </c>
      <c r="B26" s="3" t="s">
        <v>21</v>
      </c>
      <c r="C26" s="24">
        <v>6286</v>
      </c>
      <c r="D26" s="24">
        <v>2305924150</v>
      </c>
      <c r="E26" s="25">
        <f t="shared" si="0"/>
        <v>366834.89500477252</v>
      </c>
    </row>
    <row r="27" spans="1:5" x14ac:dyDescent="0.25">
      <c r="A27" s="2" t="s">
        <v>570</v>
      </c>
      <c r="B27" s="3" t="s">
        <v>22</v>
      </c>
      <c r="C27" s="24">
        <v>666</v>
      </c>
      <c r="D27" s="24">
        <v>81563500</v>
      </c>
      <c r="E27" s="25">
        <f t="shared" si="0"/>
        <v>122467.71771771772</v>
      </c>
    </row>
    <row r="28" spans="1:5" x14ac:dyDescent="0.25">
      <c r="A28" s="9"/>
      <c r="B28" s="12" t="s">
        <v>548</v>
      </c>
      <c r="C28" s="26">
        <f>SUM(C5:C27)</f>
        <v>103845</v>
      </c>
      <c r="D28" s="26">
        <f>SUM(D5:D27)</f>
        <v>25310509474</v>
      </c>
      <c r="E28" s="26">
        <f t="shared" si="0"/>
        <v>243733.54012229765</v>
      </c>
    </row>
    <row r="29" spans="1:5" x14ac:dyDescent="0.25">
      <c r="A29" s="9"/>
      <c r="B29" s="9"/>
      <c r="C29" s="25"/>
      <c r="D29" s="25"/>
      <c r="E29" s="26"/>
    </row>
    <row r="30" spans="1:5" x14ac:dyDescent="0.25">
      <c r="A30" s="11" t="s">
        <v>549</v>
      </c>
      <c r="B30" s="12" t="s">
        <v>571</v>
      </c>
      <c r="C30" s="25"/>
      <c r="D30" s="25"/>
      <c r="E30" s="26"/>
    </row>
    <row r="31" spans="1:5" x14ac:dyDescent="0.25">
      <c r="A31" s="2" t="s">
        <v>547</v>
      </c>
      <c r="B31" s="3" t="s">
        <v>23</v>
      </c>
      <c r="C31" s="24">
        <v>2190</v>
      </c>
      <c r="D31" s="24">
        <v>1346010300</v>
      </c>
      <c r="E31" s="26">
        <f t="shared" si="0"/>
        <v>614616.57534246577</v>
      </c>
    </row>
    <row r="32" spans="1:5" x14ac:dyDescent="0.25">
      <c r="A32" s="2" t="s">
        <v>549</v>
      </c>
      <c r="B32" s="3" t="s">
        <v>24</v>
      </c>
      <c r="C32" s="24">
        <v>657</v>
      </c>
      <c r="D32" s="24">
        <v>1781990400</v>
      </c>
      <c r="E32" s="26">
        <f t="shared" si="0"/>
        <v>2712314.1552511416</v>
      </c>
    </row>
    <row r="33" spans="1:5" x14ac:dyDescent="0.25">
      <c r="A33" s="2" t="s">
        <v>550</v>
      </c>
      <c r="B33" s="3" t="s">
        <v>25</v>
      </c>
      <c r="C33" s="24">
        <v>6871</v>
      </c>
      <c r="D33" s="24">
        <v>2195867700</v>
      </c>
      <c r="E33" s="26">
        <f t="shared" si="0"/>
        <v>319584.87847474893</v>
      </c>
    </row>
    <row r="34" spans="1:5" x14ac:dyDescent="0.25">
      <c r="A34" s="2" t="s">
        <v>551</v>
      </c>
      <c r="B34" s="3" t="s">
        <v>26</v>
      </c>
      <c r="C34" s="24">
        <v>2021</v>
      </c>
      <c r="D34" s="24">
        <v>527442600</v>
      </c>
      <c r="E34" s="26">
        <f t="shared" si="0"/>
        <v>260980.99950519545</v>
      </c>
    </row>
    <row r="35" spans="1:5" x14ac:dyDescent="0.25">
      <c r="A35" s="2" t="s">
        <v>552</v>
      </c>
      <c r="B35" s="3" t="s">
        <v>27</v>
      </c>
      <c r="C35" s="24">
        <v>1553</v>
      </c>
      <c r="D35" s="24">
        <v>514640900</v>
      </c>
      <c r="E35" s="26">
        <f t="shared" si="0"/>
        <v>331384.99678042496</v>
      </c>
    </row>
    <row r="36" spans="1:5" x14ac:dyDescent="0.25">
      <c r="A36" s="2" t="s">
        <v>553</v>
      </c>
      <c r="B36" s="3" t="s">
        <v>28</v>
      </c>
      <c r="C36" s="24">
        <v>6516</v>
      </c>
      <c r="D36" s="24">
        <v>2297734100</v>
      </c>
      <c r="E36" s="26">
        <f t="shared" si="0"/>
        <v>352629.54266421119</v>
      </c>
    </row>
    <row r="37" spans="1:5" x14ac:dyDescent="0.25">
      <c r="A37" s="2" t="s">
        <v>554</v>
      </c>
      <c r="B37" s="3" t="s">
        <v>29</v>
      </c>
      <c r="C37" s="24">
        <v>2695</v>
      </c>
      <c r="D37" s="24">
        <v>1804521400</v>
      </c>
      <c r="E37" s="26">
        <f t="shared" si="0"/>
        <v>669581.22448979598</v>
      </c>
    </row>
    <row r="38" spans="1:5" x14ac:dyDescent="0.25">
      <c r="A38" s="2" t="s">
        <v>555</v>
      </c>
      <c r="B38" s="3" t="s">
        <v>30</v>
      </c>
      <c r="C38" s="24">
        <v>2719</v>
      </c>
      <c r="D38" s="24">
        <v>1622421300</v>
      </c>
      <c r="E38" s="26">
        <f t="shared" si="0"/>
        <v>596697.79330636258</v>
      </c>
    </row>
    <row r="39" spans="1:5" x14ac:dyDescent="0.25">
      <c r="A39" s="2" t="s">
        <v>556</v>
      </c>
      <c r="B39" s="3" t="s">
        <v>31</v>
      </c>
      <c r="C39" s="24">
        <v>1647</v>
      </c>
      <c r="D39" s="24">
        <v>1213910800</v>
      </c>
      <c r="E39" s="26">
        <f t="shared" si="0"/>
        <v>737043.5944140862</v>
      </c>
    </row>
    <row r="40" spans="1:5" x14ac:dyDescent="0.25">
      <c r="A40" s="2" t="s">
        <v>557</v>
      </c>
      <c r="B40" s="3" t="s">
        <v>32</v>
      </c>
      <c r="C40" s="24">
        <v>4973</v>
      </c>
      <c r="D40" s="24">
        <v>1527922840</v>
      </c>
      <c r="E40" s="26">
        <f t="shared" si="0"/>
        <v>307243.6838930223</v>
      </c>
    </row>
    <row r="41" spans="1:5" x14ac:dyDescent="0.25">
      <c r="A41" s="2" t="s">
        <v>558</v>
      </c>
      <c r="B41" s="3" t="s">
        <v>33</v>
      </c>
      <c r="C41" s="24">
        <v>4810</v>
      </c>
      <c r="D41" s="24">
        <v>1584939900</v>
      </c>
      <c r="E41" s="26">
        <f t="shared" si="0"/>
        <v>329509.33471933473</v>
      </c>
    </row>
    <row r="42" spans="1:5" x14ac:dyDescent="0.25">
      <c r="A42" s="2" t="s">
        <v>559</v>
      </c>
      <c r="B42" s="3" t="s">
        <v>34</v>
      </c>
      <c r="C42" s="24">
        <v>1955</v>
      </c>
      <c r="D42" s="24">
        <v>619122800</v>
      </c>
      <c r="E42" s="26">
        <f t="shared" si="0"/>
        <v>316686.85421994887</v>
      </c>
    </row>
    <row r="43" spans="1:5" x14ac:dyDescent="0.25">
      <c r="A43" s="2" t="s">
        <v>560</v>
      </c>
      <c r="B43" s="3" t="s">
        <v>35</v>
      </c>
      <c r="C43" s="24">
        <v>3444</v>
      </c>
      <c r="D43" s="24">
        <v>1509306200</v>
      </c>
      <c r="E43" s="26">
        <f t="shared" si="0"/>
        <v>438242.21835075493</v>
      </c>
    </row>
    <row r="44" spans="1:5" x14ac:dyDescent="0.25">
      <c r="A44" s="2" t="s">
        <v>561</v>
      </c>
      <c r="B44" s="3" t="s">
        <v>36</v>
      </c>
      <c r="C44" s="24">
        <v>2317</v>
      </c>
      <c r="D44" s="24">
        <v>1008812400</v>
      </c>
      <c r="E44" s="26">
        <f t="shared" si="0"/>
        <v>435395.94302977988</v>
      </c>
    </row>
    <row r="45" spans="1:5" x14ac:dyDescent="0.25">
      <c r="A45" s="2" t="s">
        <v>562</v>
      </c>
      <c r="B45" s="3" t="s">
        <v>37</v>
      </c>
      <c r="C45" s="24">
        <v>6776</v>
      </c>
      <c r="D45" s="24">
        <v>3103856500</v>
      </c>
      <c r="E45" s="26">
        <f t="shared" si="0"/>
        <v>458066.18949232588</v>
      </c>
    </row>
    <row r="46" spans="1:5" x14ac:dyDescent="0.25">
      <c r="A46" s="2" t="s">
        <v>563</v>
      </c>
      <c r="B46" s="3" t="s">
        <v>38</v>
      </c>
      <c r="C46" s="24">
        <v>1924</v>
      </c>
      <c r="D46" s="24">
        <v>2432909900</v>
      </c>
      <c r="E46" s="26">
        <f t="shared" si="0"/>
        <v>1264506.1850311849</v>
      </c>
    </row>
    <row r="47" spans="1:5" x14ac:dyDescent="0.25">
      <c r="A47" s="2" t="s">
        <v>564</v>
      </c>
      <c r="B47" s="3" t="s">
        <v>39</v>
      </c>
      <c r="C47" s="24">
        <v>10201</v>
      </c>
      <c r="D47" s="24">
        <v>3311604600</v>
      </c>
      <c r="E47" s="26">
        <f t="shared" si="0"/>
        <v>324635.29065777868</v>
      </c>
    </row>
    <row r="48" spans="1:5" x14ac:dyDescent="0.25">
      <c r="A48" s="2" t="s">
        <v>565</v>
      </c>
      <c r="B48" s="3" t="s">
        <v>40</v>
      </c>
      <c r="C48" s="24">
        <v>2140</v>
      </c>
      <c r="D48" s="24">
        <v>638695300</v>
      </c>
      <c r="E48" s="26">
        <f t="shared" si="0"/>
        <v>298455.74766355142</v>
      </c>
    </row>
    <row r="49" spans="1:5" x14ac:dyDescent="0.25">
      <c r="A49" s="2" t="s">
        <v>566</v>
      </c>
      <c r="B49" s="3" t="s">
        <v>41</v>
      </c>
      <c r="C49" s="24">
        <v>7714</v>
      </c>
      <c r="D49" s="24">
        <v>3602571100</v>
      </c>
      <c r="E49" s="26">
        <f t="shared" si="0"/>
        <v>467017.25434275344</v>
      </c>
    </row>
    <row r="50" spans="1:5" x14ac:dyDescent="0.25">
      <c r="A50" s="2" t="s">
        <v>567</v>
      </c>
      <c r="B50" s="3" t="s">
        <v>42</v>
      </c>
      <c r="C50" s="24">
        <v>3463</v>
      </c>
      <c r="D50" s="24">
        <v>3588432900</v>
      </c>
      <c r="E50" s="26">
        <f t="shared" si="0"/>
        <v>1036220.8778515738</v>
      </c>
    </row>
    <row r="51" spans="1:5" x14ac:dyDescent="0.25">
      <c r="A51" s="2" t="s">
        <v>568</v>
      </c>
      <c r="B51" s="3" t="s">
        <v>43</v>
      </c>
      <c r="C51" s="24">
        <v>5553</v>
      </c>
      <c r="D51" s="24">
        <v>1560844300</v>
      </c>
      <c r="E51" s="26">
        <f t="shared" si="0"/>
        <v>281081.27138483705</v>
      </c>
    </row>
    <row r="52" spans="1:5" x14ac:dyDescent="0.25">
      <c r="A52" s="2" t="s">
        <v>569</v>
      </c>
      <c r="B52" s="3" t="s">
        <v>44</v>
      </c>
      <c r="C52" s="24">
        <v>3848</v>
      </c>
      <c r="D52" s="24">
        <v>2120538000</v>
      </c>
      <c r="E52" s="26">
        <f t="shared" si="0"/>
        <v>551075.36382536381</v>
      </c>
    </row>
    <row r="53" spans="1:5" x14ac:dyDescent="0.25">
      <c r="A53" s="2" t="s">
        <v>570</v>
      </c>
      <c r="B53" s="3" t="s">
        <v>45</v>
      </c>
      <c r="C53" s="24">
        <v>8216</v>
      </c>
      <c r="D53" s="24">
        <v>1974545090</v>
      </c>
      <c r="E53" s="26">
        <f t="shared" si="0"/>
        <v>240329.24659201558</v>
      </c>
    </row>
    <row r="54" spans="1:5" x14ac:dyDescent="0.25">
      <c r="A54" s="2" t="s">
        <v>572</v>
      </c>
      <c r="B54" s="3" t="s">
        <v>46</v>
      </c>
      <c r="C54" s="24">
        <v>1590</v>
      </c>
      <c r="D54" s="24">
        <v>855446400</v>
      </c>
      <c r="E54" s="26">
        <f t="shared" si="0"/>
        <v>538016.60377358494</v>
      </c>
    </row>
    <row r="55" spans="1:5" x14ac:dyDescent="0.25">
      <c r="A55" s="2" t="s">
        <v>573</v>
      </c>
      <c r="B55" s="3" t="s">
        <v>47</v>
      </c>
      <c r="C55" s="24">
        <v>3321</v>
      </c>
      <c r="D55" s="24">
        <v>1167261400</v>
      </c>
      <c r="E55" s="26">
        <f t="shared" si="0"/>
        <v>351478.89190003014</v>
      </c>
    </row>
    <row r="56" spans="1:5" x14ac:dyDescent="0.25">
      <c r="A56" s="2" t="s">
        <v>574</v>
      </c>
      <c r="B56" s="3" t="s">
        <v>48</v>
      </c>
      <c r="C56" s="24">
        <v>1130</v>
      </c>
      <c r="D56" s="24">
        <v>683331400</v>
      </c>
      <c r="E56" s="26">
        <f t="shared" si="0"/>
        <v>604718.05309734517</v>
      </c>
    </row>
    <row r="57" spans="1:5" x14ac:dyDescent="0.25">
      <c r="A57" s="2" t="s">
        <v>575</v>
      </c>
      <c r="B57" s="3" t="s">
        <v>49</v>
      </c>
      <c r="C57" s="24">
        <v>3294</v>
      </c>
      <c r="D57" s="24">
        <v>1544502900</v>
      </c>
      <c r="E57" s="26">
        <f t="shared" si="0"/>
        <v>468883.69763205829</v>
      </c>
    </row>
    <row r="58" spans="1:5" x14ac:dyDescent="0.25">
      <c r="A58" s="2" t="s">
        <v>576</v>
      </c>
      <c r="B58" s="3" t="s">
        <v>50</v>
      </c>
      <c r="C58" s="24">
        <v>1433</v>
      </c>
      <c r="D58" s="24">
        <v>1081610600</v>
      </c>
      <c r="E58" s="26">
        <f t="shared" si="0"/>
        <v>754787.57850662945</v>
      </c>
    </row>
    <row r="59" spans="1:5" x14ac:dyDescent="0.25">
      <c r="A59" s="2" t="s">
        <v>577</v>
      </c>
      <c r="B59" s="3" t="s">
        <v>51</v>
      </c>
      <c r="C59" s="24">
        <v>2440</v>
      </c>
      <c r="D59" s="24">
        <v>1053103100</v>
      </c>
      <c r="E59" s="26">
        <f t="shared" si="0"/>
        <v>431599.63114754099</v>
      </c>
    </row>
    <row r="60" spans="1:5" x14ac:dyDescent="0.25">
      <c r="A60" s="2" t="s">
        <v>578</v>
      </c>
      <c r="B60" s="3" t="s">
        <v>52</v>
      </c>
      <c r="C60" s="24">
        <v>2236</v>
      </c>
      <c r="D60" s="24">
        <v>779523100</v>
      </c>
      <c r="E60" s="26">
        <f t="shared" si="0"/>
        <v>348623.92665474059</v>
      </c>
    </row>
    <row r="61" spans="1:5" x14ac:dyDescent="0.25">
      <c r="A61" s="2" t="s">
        <v>579</v>
      </c>
      <c r="B61" s="3" t="s">
        <v>53</v>
      </c>
      <c r="C61" s="24">
        <v>4443</v>
      </c>
      <c r="D61" s="24">
        <v>1411681200</v>
      </c>
      <c r="E61" s="26">
        <f t="shared" si="0"/>
        <v>317731.53274814313</v>
      </c>
    </row>
    <row r="62" spans="1:5" x14ac:dyDescent="0.25">
      <c r="A62" s="2" t="s">
        <v>580</v>
      </c>
      <c r="B62" s="3" t="s">
        <v>54</v>
      </c>
      <c r="C62" s="24">
        <v>5111</v>
      </c>
      <c r="D62" s="24">
        <v>1564703800</v>
      </c>
      <c r="E62" s="26">
        <f t="shared" si="0"/>
        <v>306144.35531207197</v>
      </c>
    </row>
    <row r="63" spans="1:5" x14ac:dyDescent="0.25">
      <c r="A63" s="2" t="s">
        <v>581</v>
      </c>
      <c r="B63" s="3" t="s">
        <v>55</v>
      </c>
      <c r="C63" s="24">
        <v>9259</v>
      </c>
      <c r="D63" s="24">
        <v>4351541500</v>
      </c>
      <c r="E63" s="26">
        <f t="shared" si="0"/>
        <v>469979.64142996003</v>
      </c>
    </row>
    <row r="64" spans="1:5" x14ac:dyDescent="0.25">
      <c r="A64" s="2" t="s">
        <v>582</v>
      </c>
      <c r="B64" s="3" t="s">
        <v>56</v>
      </c>
      <c r="C64" s="24">
        <v>2732</v>
      </c>
      <c r="D64" s="24">
        <v>866685400</v>
      </c>
      <c r="E64" s="26">
        <f t="shared" si="0"/>
        <v>317234.77306002926</v>
      </c>
    </row>
    <row r="65" spans="1:5" x14ac:dyDescent="0.25">
      <c r="A65" s="2" t="s">
        <v>583</v>
      </c>
      <c r="B65" s="3" t="s">
        <v>57</v>
      </c>
      <c r="C65" s="24">
        <v>2204</v>
      </c>
      <c r="D65" s="24">
        <v>862904800</v>
      </c>
      <c r="E65" s="26">
        <f t="shared" si="0"/>
        <v>391517.6043557169</v>
      </c>
    </row>
    <row r="66" spans="1:5" x14ac:dyDescent="0.25">
      <c r="A66" s="2" t="s">
        <v>584</v>
      </c>
      <c r="B66" s="3" t="s">
        <v>58</v>
      </c>
      <c r="C66" s="24">
        <v>2685</v>
      </c>
      <c r="D66" s="24">
        <v>1377053900</v>
      </c>
      <c r="E66" s="26">
        <f t="shared" si="0"/>
        <v>512869.23649906891</v>
      </c>
    </row>
    <row r="67" spans="1:5" x14ac:dyDescent="0.25">
      <c r="A67" s="2" t="s">
        <v>585</v>
      </c>
      <c r="B67" s="3" t="s">
        <v>59</v>
      </c>
      <c r="C67" s="24">
        <v>597</v>
      </c>
      <c r="D67" s="24">
        <v>226470145</v>
      </c>
      <c r="E67" s="26">
        <f t="shared" si="0"/>
        <v>379346.97654941375</v>
      </c>
    </row>
    <row r="68" spans="1:5" x14ac:dyDescent="0.25">
      <c r="A68" s="2" t="s">
        <v>586</v>
      </c>
      <c r="B68" s="3" t="s">
        <v>60</v>
      </c>
      <c r="C68" s="24">
        <v>4189</v>
      </c>
      <c r="D68" s="24">
        <v>1347084200</v>
      </c>
      <c r="E68" s="26">
        <f t="shared" si="0"/>
        <v>321576.55765099067</v>
      </c>
    </row>
    <row r="69" spans="1:5" x14ac:dyDescent="0.25">
      <c r="A69" s="2" t="s">
        <v>587</v>
      </c>
      <c r="B69" s="3" t="s">
        <v>61</v>
      </c>
      <c r="C69" s="24">
        <v>3729</v>
      </c>
      <c r="D69" s="24">
        <v>1182620875</v>
      </c>
      <c r="E69" s="26">
        <f t="shared" si="0"/>
        <v>317141.55939930276</v>
      </c>
    </row>
    <row r="70" spans="1:5" x14ac:dyDescent="0.25">
      <c r="A70" s="2" t="s">
        <v>588</v>
      </c>
      <c r="B70" s="3" t="s">
        <v>62</v>
      </c>
      <c r="C70" s="24">
        <v>1480</v>
      </c>
      <c r="D70" s="24">
        <v>575935300</v>
      </c>
      <c r="E70" s="26">
        <f t="shared" ref="E70:E133" si="1">D70/C70</f>
        <v>389145.47297297296</v>
      </c>
    </row>
    <row r="71" spans="1:5" x14ac:dyDescent="0.25">
      <c r="A71" s="2" t="s">
        <v>589</v>
      </c>
      <c r="B71" s="3" t="s">
        <v>63</v>
      </c>
      <c r="C71" s="24">
        <v>1798</v>
      </c>
      <c r="D71" s="24">
        <v>987504100</v>
      </c>
      <c r="E71" s="26">
        <f t="shared" si="1"/>
        <v>549223.63737486093</v>
      </c>
    </row>
    <row r="72" spans="1:5" x14ac:dyDescent="0.25">
      <c r="A72" s="2" t="s">
        <v>590</v>
      </c>
      <c r="B72" s="3" t="s">
        <v>64</v>
      </c>
      <c r="C72" s="24">
        <v>4416</v>
      </c>
      <c r="D72" s="24">
        <v>1811040400</v>
      </c>
      <c r="E72" s="26">
        <f t="shared" si="1"/>
        <v>410108.78623188403</v>
      </c>
    </row>
    <row r="73" spans="1:5" x14ac:dyDescent="0.25">
      <c r="A73" s="2" t="s">
        <v>591</v>
      </c>
      <c r="B73" s="3" t="s">
        <v>65</v>
      </c>
      <c r="C73" s="24">
        <v>1948</v>
      </c>
      <c r="D73" s="24">
        <v>1594793900</v>
      </c>
      <c r="E73" s="26">
        <f t="shared" si="1"/>
        <v>818682.70020533877</v>
      </c>
    </row>
    <row r="74" spans="1:5" x14ac:dyDescent="0.25">
      <c r="A74" s="2" t="s">
        <v>592</v>
      </c>
      <c r="B74" s="3" t="s">
        <v>66</v>
      </c>
      <c r="C74" s="24">
        <v>2634</v>
      </c>
      <c r="D74" s="24">
        <v>1246404200</v>
      </c>
      <c r="E74" s="26">
        <f t="shared" si="1"/>
        <v>473198.25360668183</v>
      </c>
    </row>
    <row r="75" spans="1:5" x14ac:dyDescent="0.25">
      <c r="A75" s="2" t="s">
        <v>593</v>
      </c>
      <c r="B75" s="3" t="s">
        <v>67</v>
      </c>
      <c r="C75" s="24">
        <v>3682</v>
      </c>
      <c r="D75" s="24">
        <v>1747064600</v>
      </c>
      <c r="E75" s="26">
        <f t="shared" si="1"/>
        <v>474487.94133623032</v>
      </c>
    </row>
    <row r="76" spans="1:5" x14ac:dyDescent="0.25">
      <c r="A76" s="2" t="s">
        <v>594</v>
      </c>
      <c r="B76" s="3" t="s">
        <v>68</v>
      </c>
      <c r="C76" s="24">
        <v>8130</v>
      </c>
      <c r="D76" s="24">
        <v>4172557347</v>
      </c>
      <c r="E76" s="26">
        <f t="shared" si="1"/>
        <v>513229.68597785977</v>
      </c>
    </row>
    <row r="77" spans="1:5" x14ac:dyDescent="0.25">
      <c r="A77" s="2" t="s">
        <v>595</v>
      </c>
      <c r="B77" s="3" t="s">
        <v>69</v>
      </c>
      <c r="C77" s="24">
        <v>2922</v>
      </c>
      <c r="D77" s="24">
        <v>1372648800</v>
      </c>
      <c r="E77" s="26">
        <f t="shared" si="1"/>
        <v>469763.44969199179</v>
      </c>
    </row>
    <row r="78" spans="1:5" x14ac:dyDescent="0.25">
      <c r="A78" s="2" t="s">
        <v>596</v>
      </c>
      <c r="B78" s="3" t="s">
        <v>70</v>
      </c>
      <c r="C78" s="24">
        <v>5157</v>
      </c>
      <c r="D78" s="24">
        <v>2254750700</v>
      </c>
      <c r="E78" s="26">
        <f t="shared" si="1"/>
        <v>437221.38840411091</v>
      </c>
    </row>
    <row r="79" spans="1:5" x14ac:dyDescent="0.25">
      <c r="A79" s="2" t="s">
        <v>597</v>
      </c>
      <c r="B79" s="3" t="s">
        <v>71</v>
      </c>
      <c r="C79" s="24">
        <v>2503</v>
      </c>
      <c r="D79" s="24">
        <v>969087300</v>
      </c>
      <c r="E79" s="26">
        <f t="shared" si="1"/>
        <v>387170.3156212545</v>
      </c>
    </row>
    <row r="80" spans="1:5" x14ac:dyDescent="0.25">
      <c r="A80" s="2" t="s">
        <v>598</v>
      </c>
      <c r="B80" s="3" t="s">
        <v>72</v>
      </c>
      <c r="C80" s="24">
        <v>2858</v>
      </c>
      <c r="D80" s="24">
        <v>766388000</v>
      </c>
      <c r="E80" s="26">
        <f t="shared" si="1"/>
        <v>268155.35339398182</v>
      </c>
    </row>
    <row r="81" spans="1:5" x14ac:dyDescent="0.25">
      <c r="A81" s="2" t="s">
        <v>599</v>
      </c>
      <c r="B81" s="3" t="s">
        <v>73</v>
      </c>
      <c r="C81" s="24">
        <v>7442</v>
      </c>
      <c r="D81" s="24">
        <v>5122760900</v>
      </c>
      <c r="E81" s="26">
        <f t="shared" si="1"/>
        <v>688358.08922332712</v>
      </c>
    </row>
    <row r="82" spans="1:5" x14ac:dyDescent="0.25">
      <c r="A82" s="2" t="s">
        <v>600</v>
      </c>
      <c r="B82" s="3" t="s">
        <v>74</v>
      </c>
      <c r="C82" s="24">
        <v>3225</v>
      </c>
      <c r="D82" s="24">
        <v>1230540199</v>
      </c>
      <c r="E82" s="26">
        <f t="shared" si="1"/>
        <v>381562.85240310075</v>
      </c>
    </row>
    <row r="83" spans="1:5" x14ac:dyDescent="0.25">
      <c r="A83" s="2" t="s">
        <v>601</v>
      </c>
      <c r="B83" s="3" t="s">
        <v>75</v>
      </c>
      <c r="C83" s="24">
        <v>3302</v>
      </c>
      <c r="D83" s="24">
        <v>1953627700</v>
      </c>
      <c r="E83" s="26">
        <f t="shared" si="1"/>
        <v>591649.81829194422</v>
      </c>
    </row>
    <row r="84" spans="1:5" x14ac:dyDescent="0.25">
      <c r="A84" s="2" t="s">
        <v>602</v>
      </c>
      <c r="B84" s="3" t="s">
        <v>76</v>
      </c>
      <c r="C84" s="24">
        <v>1809</v>
      </c>
      <c r="D84" s="24">
        <v>600122200</v>
      </c>
      <c r="E84" s="26">
        <f t="shared" si="1"/>
        <v>331742.50967385294</v>
      </c>
    </row>
    <row r="85" spans="1:5" x14ac:dyDescent="0.25">
      <c r="A85" s="2" t="s">
        <v>603</v>
      </c>
      <c r="B85" s="3" t="s">
        <v>77</v>
      </c>
      <c r="C85" s="24">
        <v>72</v>
      </c>
      <c r="D85" s="24">
        <v>110198600</v>
      </c>
      <c r="E85" s="26">
        <f t="shared" si="1"/>
        <v>1530536.111111111</v>
      </c>
    </row>
    <row r="86" spans="1:5" x14ac:dyDescent="0.25">
      <c r="A86" s="2" t="s">
        <v>604</v>
      </c>
      <c r="B86" s="3" t="s">
        <v>78</v>
      </c>
      <c r="C86" s="24">
        <v>5018</v>
      </c>
      <c r="D86" s="24">
        <v>2183090700</v>
      </c>
      <c r="E86" s="26">
        <f t="shared" si="1"/>
        <v>435051.95296931046</v>
      </c>
    </row>
    <row r="87" spans="1:5" x14ac:dyDescent="0.25">
      <c r="A87" s="2" t="s">
        <v>605</v>
      </c>
      <c r="B87" s="3" t="s">
        <v>79</v>
      </c>
      <c r="C87" s="24">
        <v>4132</v>
      </c>
      <c r="D87" s="24">
        <v>1219569100</v>
      </c>
      <c r="E87" s="26">
        <f t="shared" si="1"/>
        <v>295152.25072604069</v>
      </c>
    </row>
    <row r="88" spans="1:5" x14ac:dyDescent="0.25">
      <c r="A88" s="2" t="s">
        <v>606</v>
      </c>
      <c r="B88" s="3" t="s">
        <v>80</v>
      </c>
      <c r="C88" s="24">
        <v>1281</v>
      </c>
      <c r="D88" s="24">
        <v>2140789000</v>
      </c>
      <c r="E88" s="26">
        <f t="shared" si="1"/>
        <v>1671185.7923497267</v>
      </c>
    </row>
    <row r="89" spans="1:5" x14ac:dyDescent="0.25">
      <c r="A89" s="2" t="s">
        <v>607</v>
      </c>
      <c r="B89" s="3" t="s">
        <v>81</v>
      </c>
      <c r="C89" s="24">
        <v>516</v>
      </c>
      <c r="D89" s="24">
        <v>164409300</v>
      </c>
      <c r="E89" s="26">
        <f t="shared" si="1"/>
        <v>318622.67441860464</v>
      </c>
    </row>
    <row r="90" spans="1:5" x14ac:dyDescent="0.25">
      <c r="A90" s="2" t="s">
        <v>608</v>
      </c>
      <c r="B90" s="3" t="s">
        <v>82</v>
      </c>
      <c r="C90" s="24">
        <v>11106</v>
      </c>
      <c r="D90" s="24">
        <v>4980162600</v>
      </c>
      <c r="E90" s="26">
        <f t="shared" si="1"/>
        <v>448420.90761750407</v>
      </c>
    </row>
    <row r="91" spans="1:5" x14ac:dyDescent="0.25">
      <c r="A91" s="2" t="s">
        <v>609</v>
      </c>
      <c r="B91" s="3" t="s">
        <v>83</v>
      </c>
      <c r="C91" s="24">
        <v>4483</v>
      </c>
      <c r="D91" s="24">
        <v>3549449900</v>
      </c>
      <c r="E91" s="26">
        <f t="shared" si="1"/>
        <v>791757.72919919691</v>
      </c>
    </row>
    <row r="92" spans="1:5" x14ac:dyDescent="0.25">
      <c r="A92" s="2" t="s">
        <v>610</v>
      </c>
      <c r="B92" s="3" t="s">
        <v>84</v>
      </c>
      <c r="C92" s="24">
        <v>7</v>
      </c>
      <c r="D92" s="24">
        <v>1143800</v>
      </c>
      <c r="E92" s="26">
        <f t="shared" si="1"/>
        <v>163400</v>
      </c>
    </row>
    <row r="93" spans="1:5" x14ac:dyDescent="0.25">
      <c r="A93" s="2" t="s">
        <v>611</v>
      </c>
      <c r="B93" s="3" t="s">
        <v>85</v>
      </c>
      <c r="C93" s="24">
        <v>2620</v>
      </c>
      <c r="D93" s="24">
        <v>1996173700</v>
      </c>
      <c r="E93" s="26">
        <f t="shared" si="1"/>
        <v>761898.35877862596</v>
      </c>
    </row>
    <row r="94" spans="1:5" x14ac:dyDescent="0.25">
      <c r="A94" s="2" t="s">
        <v>612</v>
      </c>
      <c r="B94" s="3" t="s">
        <v>86</v>
      </c>
      <c r="C94" s="24">
        <v>3352</v>
      </c>
      <c r="D94" s="24">
        <v>1388543300</v>
      </c>
      <c r="E94" s="26">
        <f t="shared" si="1"/>
        <v>414243.22792362771</v>
      </c>
    </row>
    <row r="95" spans="1:5" x14ac:dyDescent="0.25">
      <c r="A95" s="2" t="s">
        <v>613</v>
      </c>
      <c r="B95" s="3" t="s">
        <v>87</v>
      </c>
      <c r="C95" s="24">
        <v>2172</v>
      </c>
      <c r="D95" s="24">
        <v>674055600</v>
      </c>
      <c r="E95" s="26">
        <f t="shared" si="1"/>
        <v>310338.67403314915</v>
      </c>
    </row>
    <row r="96" spans="1:5" x14ac:dyDescent="0.25">
      <c r="A96" s="2" t="s">
        <v>614</v>
      </c>
      <c r="B96" s="3" t="s">
        <v>88</v>
      </c>
      <c r="C96" s="24">
        <v>3371</v>
      </c>
      <c r="D96" s="24">
        <v>1564076500</v>
      </c>
      <c r="E96" s="26">
        <f t="shared" si="1"/>
        <v>463979.9762681697</v>
      </c>
    </row>
    <row r="97" spans="1:5" x14ac:dyDescent="0.25">
      <c r="A97" s="2" t="s">
        <v>615</v>
      </c>
      <c r="B97" s="3" t="s">
        <v>89</v>
      </c>
      <c r="C97" s="24">
        <v>3097</v>
      </c>
      <c r="D97" s="24">
        <v>1198836400</v>
      </c>
      <c r="E97" s="26">
        <f t="shared" si="1"/>
        <v>387096.02841459477</v>
      </c>
    </row>
    <row r="98" spans="1:5" x14ac:dyDescent="0.25">
      <c r="A98" s="2" t="s">
        <v>616</v>
      </c>
      <c r="B98" s="3" t="s">
        <v>90</v>
      </c>
      <c r="C98" s="24">
        <v>1899</v>
      </c>
      <c r="D98" s="24">
        <v>1294852800</v>
      </c>
      <c r="E98" s="26">
        <f t="shared" si="1"/>
        <v>681860.3475513428</v>
      </c>
    </row>
    <row r="99" spans="1:5" x14ac:dyDescent="0.25">
      <c r="A99" s="2" t="s">
        <v>617</v>
      </c>
      <c r="B99" s="3" t="s">
        <v>91</v>
      </c>
      <c r="C99" s="24">
        <v>2494</v>
      </c>
      <c r="D99" s="24">
        <v>589584400</v>
      </c>
      <c r="E99" s="26">
        <f t="shared" si="1"/>
        <v>236401.12269446673</v>
      </c>
    </row>
    <row r="100" spans="1:5" x14ac:dyDescent="0.25">
      <c r="A100" s="2" t="s">
        <v>618</v>
      </c>
      <c r="B100" s="3" t="s">
        <v>92</v>
      </c>
      <c r="C100" s="24">
        <v>5543</v>
      </c>
      <c r="D100" s="24">
        <v>4501236943</v>
      </c>
      <c r="E100" s="26">
        <f t="shared" si="1"/>
        <v>812057.90059534553</v>
      </c>
    </row>
    <row r="101" spans="1:5" x14ac:dyDescent="0.25">
      <c r="A101" s="9"/>
      <c r="B101" s="12" t="s">
        <v>571</v>
      </c>
      <c r="C101" s="25">
        <f>SUM(C31:C100)</f>
        <v>249065</v>
      </c>
      <c r="D101" s="25">
        <f>SUM(D31:D100)</f>
        <v>116205564339</v>
      </c>
      <c r="E101" s="26">
        <f t="shared" si="1"/>
        <v>466567.21875414049</v>
      </c>
    </row>
    <row r="102" spans="1:5" x14ac:dyDescent="0.25">
      <c r="A102" s="15"/>
      <c r="B102" s="15"/>
      <c r="C102" s="25"/>
      <c r="D102" s="25"/>
      <c r="E102" s="26"/>
    </row>
    <row r="103" spans="1:5" x14ac:dyDescent="0.25">
      <c r="A103" s="16" t="s">
        <v>550</v>
      </c>
      <c r="B103" s="16" t="s">
        <v>619</v>
      </c>
      <c r="C103" s="25"/>
      <c r="D103" s="25"/>
      <c r="E103" s="26"/>
    </row>
    <row r="104" spans="1:5" x14ac:dyDescent="0.25">
      <c r="A104" s="2" t="s">
        <v>547</v>
      </c>
      <c r="B104" s="3" t="s">
        <v>93</v>
      </c>
      <c r="C104" s="24">
        <v>553</v>
      </c>
      <c r="D104" s="24">
        <v>122608400</v>
      </c>
      <c r="E104" s="26">
        <f t="shared" si="1"/>
        <v>221715.00904159131</v>
      </c>
    </row>
    <row r="105" spans="1:5" x14ac:dyDescent="0.25">
      <c r="A105" s="2" t="s">
        <v>549</v>
      </c>
      <c r="B105" s="3" t="s">
        <v>94</v>
      </c>
      <c r="C105" s="24">
        <v>866</v>
      </c>
      <c r="D105" s="24">
        <v>110371900</v>
      </c>
      <c r="E105" s="26">
        <f t="shared" si="1"/>
        <v>127450.23094688222</v>
      </c>
    </row>
    <row r="106" spans="1:5" x14ac:dyDescent="0.25">
      <c r="A106" s="2" t="s">
        <v>550</v>
      </c>
      <c r="B106" s="3" t="s">
        <v>95</v>
      </c>
      <c r="C106" s="24">
        <v>1197</v>
      </c>
      <c r="D106" s="24">
        <v>244991900</v>
      </c>
      <c r="E106" s="26">
        <f t="shared" si="1"/>
        <v>204671.59565580619</v>
      </c>
    </row>
    <row r="107" spans="1:5" x14ac:dyDescent="0.25">
      <c r="A107" s="2" t="s">
        <v>551</v>
      </c>
      <c r="B107" s="3" t="s">
        <v>96</v>
      </c>
      <c r="C107" s="24">
        <v>3546</v>
      </c>
      <c r="D107" s="24">
        <v>853720925</v>
      </c>
      <c r="E107" s="26">
        <f t="shared" si="1"/>
        <v>240756.04201917653</v>
      </c>
    </row>
    <row r="108" spans="1:5" x14ac:dyDescent="0.25">
      <c r="A108" s="2" t="s">
        <v>552</v>
      </c>
      <c r="B108" s="3" t="s">
        <v>97</v>
      </c>
      <c r="C108" s="24">
        <v>3201</v>
      </c>
      <c r="D108" s="24">
        <v>449684600</v>
      </c>
      <c r="E108" s="26">
        <f t="shared" si="1"/>
        <v>140482.53670727898</v>
      </c>
    </row>
    <row r="109" spans="1:5" x14ac:dyDescent="0.25">
      <c r="A109" s="2" t="s">
        <v>553</v>
      </c>
      <c r="B109" s="3" t="s">
        <v>98</v>
      </c>
      <c r="C109" s="24">
        <v>6697</v>
      </c>
      <c r="D109" s="24">
        <v>1532715557</v>
      </c>
      <c r="E109" s="26">
        <f t="shared" si="1"/>
        <v>228865.9932805734</v>
      </c>
    </row>
    <row r="110" spans="1:5" x14ac:dyDescent="0.25">
      <c r="A110" s="2" t="s">
        <v>554</v>
      </c>
      <c r="B110" s="3" t="s">
        <v>99</v>
      </c>
      <c r="C110" s="24">
        <v>1737</v>
      </c>
      <c r="D110" s="24">
        <v>681431500</v>
      </c>
      <c r="E110" s="26">
        <f t="shared" si="1"/>
        <v>392303.68451352906</v>
      </c>
    </row>
    <row r="111" spans="1:5" x14ac:dyDescent="0.25">
      <c r="A111" s="2" t="s">
        <v>555</v>
      </c>
      <c r="B111" s="3" t="s">
        <v>100</v>
      </c>
      <c r="C111" s="24">
        <v>5709</v>
      </c>
      <c r="D111" s="24">
        <v>1323157000</v>
      </c>
      <c r="E111" s="26">
        <f t="shared" si="1"/>
        <v>231766.85934489404</v>
      </c>
    </row>
    <row r="112" spans="1:5" x14ac:dyDescent="0.25">
      <c r="A112" s="2" t="s">
        <v>556</v>
      </c>
      <c r="B112" s="3" t="s">
        <v>101</v>
      </c>
      <c r="C112" s="24">
        <v>1777</v>
      </c>
      <c r="D112" s="24">
        <v>335116000</v>
      </c>
      <c r="E112" s="26">
        <f t="shared" si="1"/>
        <v>188585.25604952167</v>
      </c>
    </row>
    <row r="113" spans="1:5" x14ac:dyDescent="0.25">
      <c r="A113" s="2" t="s">
        <v>557</v>
      </c>
      <c r="B113" s="3" t="s">
        <v>102</v>
      </c>
      <c r="C113" s="24">
        <v>5147</v>
      </c>
      <c r="D113" s="24">
        <v>1079424300</v>
      </c>
      <c r="E113" s="26">
        <f t="shared" si="1"/>
        <v>209719.11793277637</v>
      </c>
    </row>
    <row r="114" spans="1:5" x14ac:dyDescent="0.25">
      <c r="A114" s="2" t="s">
        <v>558</v>
      </c>
      <c r="B114" s="3" t="s">
        <v>103</v>
      </c>
      <c r="C114" s="24">
        <v>1657</v>
      </c>
      <c r="D114" s="24">
        <v>364557800</v>
      </c>
      <c r="E114" s="26">
        <f t="shared" si="1"/>
        <v>220010.74230537115</v>
      </c>
    </row>
    <row r="115" spans="1:5" x14ac:dyDescent="0.25">
      <c r="A115" s="2" t="s">
        <v>559</v>
      </c>
      <c r="B115" s="3" t="s">
        <v>104</v>
      </c>
      <c r="C115" s="24">
        <v>2386</v>
      </c>
      <c r="D115" s="24">
        <v>462727700</v>
      </c>
      <c r="E115" s="26">
        <f t="shared" si="1"/>
        <v>193934.49287510477</v>
      </c>
    </row>
    <row r="116" spans="1:5" x14ac:dyDescent="0.25">
      <c r="A116" s="2" t="s">
        <v>560</v>
      </c>
      <c r="B116" s="3" t="s">
        <v>105</v>
      </c>
      <c r="C116" s="24">
        <v>15207</v>
      </c>
      <c r="D116" s="24">
        <v>4109163400</v>
      </c>
      <c r="E116" s="26">
        <f t="shared" si="1"/>
        <v>270215.25613204448</v>
      </c>
    </row>
    <row r="117" spans="1:5" x14ac:dyDescent="0.25">
      <c r="A117" s="2" t="s">
        <v>561</v>
      </c>
      <c r="B117" s="3" t="s">
        <v>106</v>
      </c>
      <c r="C117" s="24">
        <v>202</v>
      </c>
      <c r="D117" s="24">
        <v>42093200</v>
      </c>
      <c r="E117" s="26">
        <f t="shared" si="1"/>
        <v>208382.17821782178</v>
      </c>
    </row>
    <row r="118" spans="1:5" x14ac:dyDescent="0.25">
      <c r="A118" s="2" t="s">
        <v>562</v>
      </c>
      <c r="B118" s="3" t="s">
        <v>107</v>
      </c>
      <c r="C118" s="24">
        <v>4605</v>
      </c>
      <c r="D118" s="24">
        <v>1033412600</v>
      </c>
      <c r="E118" s="26">
        <f t="shared" si="1"/>
        <v>224410.98805646037</v>
      </c>
    </row>
    <row r="119" spans="1:5" x14ac:dyDescent="0.25">
      <c r="A119" s="2" t="s">
        <v>563</v>
      </c>
      <c r="B119" s="3" t="s">
        <v>108</v>
      </c>
      <c r="C119" s="24">
        <v>2221</v>
      </c>
      <c r="D119" s="24">
        <v>615995000</v>
      </c>
      <c r="E119" s="26">
        <f t="shared" si="1"/>
        <v>277350.29266096355</v>
      </c>
    </row>
    <row r="120" spans="1:5" x14ac:dyDescent="0.25">
      <c r="A120" s="2" t="s">
        <v>564</v>
      </c>
      <c r="B120" s="3" t="s">
        <v>109</v>
      </c>
      <c r="C120" s="24">
        <v>3783</v>
      </c>
      <c r="D120" s="24">
        <v>1158306600</v>
      </c>
      <c r="E120" s="26">
        <f t="shared" si="1"/>
        <v>306187.31165741477</v>
      </c>
    </row>
    <row r="121" spans="1:5" x14ac:dyDescent="0.25">
      <c r="A121" s="2" t="s">
        <v>565</v>
      </c>
      <c r="B121" s="3" t="s">
        <v>110</v>
      </c>
      <c r="C121" s="24">
        <v>3515</v>
      </c>
      <c r="D121" s="24">
        <v>843572700</v>
      </c>
      <c r="E121" s="26">
        <f t="shared" si="1"/>
        <v>239992.23328591749</v>
      </c>
    </row>
    <row r="122" spans="1:5" x14ac:dyDescent="0.25">
      <c r="A122" s="2" t="s">
        <v>566</v>
      </c>
      <c r="B122" s="3" t="s">
        <v>111</v>
      </c>
      <c r="C122" s="24">
        <v>4688</v>
      </c>
      <c r="D122" s="24">
        <v>739876800</v>
      </c>
      <c r="E122" s="26">
        <f t="shared" si="1"/>
        <v>157823.54948805462</v>
      </c>
    </row>
    <row r="123" spans="1:5" x14ac:dyDescent="0.25">
      <c r="A123" s="2" t="s">
        <v>567</v>
      </c>
      <c r="B123" s="3" t="s">
        <v>112</v>
      </c>
      <c r="C123" s="24">
        <v>7904</v>
      </c>
      <c r="D123" s="24">
        <v>2604602400</v>
      </c>
      <c r="E123" s="26">
        <f t="shared" si="1"/>
        <v>329529.65587044536</v>
      </c>
    </row>
    <row r="124" spans="1:5" x14ac:dyDescent="0.25">
      <c r="A124" s="2" t="s">
        <v>568</v>
      </c>
      <c r="B124" s="3" t="s">
        <v>113</v>
      </c>
      <c r="C124" s="24">
        <v>1541</v>
      </c>
      <c r="D124" s="24">
        <v>440719100</v>
      </c>
      <c r="E124" s="26">
        <f t="shared" si="1"/>
        <v>285995.5223880597</v>
      </c>
    </row>
    <row r="125" spans="1:5" x14ac:dyDescent="0.25">
      <c r="A125" s="2" t="s">
        <v>569</v>
      </c>
      <c r="B125" s="3" t="s">
        <v>114</v>
      </c>
      <c r="C125" s="24">
        <v>6576</v>
      </c>
      <c r="D125" s="24">
        <v>2928542300</v>
      </c>
      <c r="E125" s="26">
        <f t="shared" si="1"/>
        <v>445337.94099756691</v>
      </c>
    </row>
    <row r="126" spans="1:5" x14ac:dyDescent="0.25">
      <c r="A126" s="2" t="s">
        <v>570</v>
      </c>
      <c r="B126" s="3" t="s">
        <v>115</v>
      </c>
      <c r="C126" s="24">
        <v>2931</v>
      </c>
      <c r="D126" s="24">
        <v>511597700</v>
      </c>
      <c r="E126" s="26">
        <f t="shared" si="1"/>
        <v>174547.15114295462</v>
      </c>
    </row>
    <row r="127" spans="1:5" x14ac:dyDescent="0.25">
      <c r="A127" s="2" t="s">
        <v>572</v>
      </c>
      <c r="B127" s="3" t="s">
        <v>116</v>
      </c>
      <c r="C127" s="24">
        <v>16403</v>
      </c>
      <c r="D127" s="24">
        <v>3891283000</v>
      </c>
      <c r="E127" s="26">
        <f t="shared" si="1"/>
        <v>237229.95793452417</v>
      </c>
    </row>
    <row r="128" spans="1:5" x14ac:dyDescent="0.25">
      <c r="A128" s="2" t="s">
        <v>573</v>
      </c>
      <c r="B128" s="3" t="s">
        <v>117</v>
      </c>
      <c r="C128" s="24">
        <v>264</v>
      </c>
      <c r="D128" s="24">
        <v>46936700</v>
      </c>
      <c r="E128" s="26">
        <f t="shared" si="1"/>
        <v>177790.5303030303</v>
      </c>
    </row>
    <row r="129" spans="1:5" x14ac:dyDescent="0.25">
      <c r="A129" s="2" t="s">
        <v>574</v>
      </c>
      <c r="B129" s="3" t="s">
        <v>118</v>
      </c>
      <c r="C129" s="24">
        <v>1074</v>
      </c>
      <c r="D129" s="24">
        <v>341067800</v>
      </c>
      <c r="E129" s="26">
        <f t="shared" si="1"/>
        <v>317567.78398510243</v>
      </c>
    </row>
    <row r="130" spans="1:5" x14ac:dyDescent="0.25">
      <c r="A130" s="2" t="s">
        <v>575</v>
      </c>
      <c r="B130" s="3" t="s">
        <v>119</v>
      </c>
      <c r="C130" s="24">
        <v>2770</v>
      </c>
      <c r="D130" s="24">
        <v>410223830</v>
      </c>
      <c r="E130" s="26">
        <f t="shared" si="1"/>
        <v>148095.24548736462</v>
      </c>
    </row>
    <row r="131" spans="1:5" x14ac:dyDescent="0.25">
      <c r="A131" s="2" t="s">
        <v>576</v>
      </c>
      <c r="B131" s="3" t="s">
        <v>120</v>
      </c>
      <c r="C131" s="24">
        <v>472</v>
      </c>
      <c r="D131" s="24">
        <v>53700100</v>
      </c>
      <c r="E131" s="26">
        <f t="shared" si="1"/>
        <v>113771.39830508475</v>
      </c>
    </row>
    <row r="132" spans="1:5" x14ac:dyDescent="0.25">
      <c r="A132" s="2" t="s">
        <v>577</v>
      </c>
      <c r="B132" s="3" t="s">
        <v>121</v>
      </c>
      <c r="C132" s="24">
        <v>8145</v>
      </c>
      <c r="D132" s="24">
        <v>789703300</v>
      </c>
      <c r="E132" s="26">
        <f t="shared" si="1"/>
        <v>96955.592387968078</v>
      </c>
    </row>
    <row r="133" spans="1:5" x14ac:dyDescent="0.25">
      <c r="A133" s="2" t="s">
        <v>578</v>
      </c>
      <c r="B133" s="3" t="s">
        <v>122</v>
      </c>
      <c r="C133" s="24">
        <v>2445</v>
      </c>
      <c r="D133" s="24">
        <v>373736450</v>
      </c>
      <c r="E133" s="26">
        <f t="shared" si="1"/>
        <v>152857.44376278119</v>
      </c>
    </row>
    <row r="134" spans="1:5" x14ac:dyDescent="0.25">
      <c r="A134" s="2" t="s">
        <v>579</v>
      </c>
      <c r="B134" s="3" t="s">
        <v>123</v>
      </c>
      <c r="C134" s="24">
        <v>885</v>
      </c>
      <c r="D134" s="24">
        <v>218089800</v>
      </c>
      <c r="E134" s="26">
        <f t="shared" ref="E134:E197" si="2">D134/C134</f>
        <v>246429.15254237287</v>
      </c>
    </row>
    <row r="135" spans="1:5" x14ac:dyDescent="0.25">
      <c r="A135" s="2" t="s">
        <v>580</v>
      </c>
      <c r="B135" s="3" t="s">
        <v>124</v>
      </c>
      <c r="C135" s="24">
        <v>2050</v>
      </c>
      <c r="D135" s="24">
        <v>631192800</v>
      </c>
      <c r="E135" s="26">
        <f t="shared" si="2"/>
        <v>307898.92682926828</v>
      </c>
    </row>
    <row r="136" spans="1:5" x14ac:dyDescent="0.25">
      <c r="A136" s="2" t="s">
        <v>581</v>
      </c>
      <c r="B136" s="3" t="s">
        <v>125</v>
      </c>
      <c r="C136" s="24">
        <v>4612</v>
      </c>
      <c r="D136" s="24">
        <v>885041700</v>
      </c>
      <c r="E136" s="26">
        <f t="shared" si="2"/>
        <v>191899.76149176061</v>
      </c>
    </row>
    <row r="137" spans="1:5" x14ac:dyDescent="0.25">
      <c r="A137" s="2" t="s">
        <v>582</v>
      </c>
      <c r="B137" s="3" t="s">
        <v>126</v>
      </c>
      <c r="C137" s="24">
        <v>1197</v>
      </c>
      <c r="D137" s="24">
        <v>331325500</v>
      </c>
      <c r="E137" s="26">
        <f t="shared" si="2"/>
        <v>276796.57477025897</v>
      </c>
    </row>
    <row r="138" spans="1:5" x14ac:dyDescent="0.25">
      <c r="A138" s="2" t="s">
        <v>583</v>
      </c>
      <c r="B138" s="3" t="s">
        <v>127</v>
      </c>
      <c r="C138" s="24">
        <v>2370</v>
      </c>
      <c r="D138" s="24">
        <v>625939500</v>
      </c>
      <c r="E138" s="26">
        <f t="shared" si="2"/>
        <v>264109.49367088609</v>
      </c>
    </row>
    <row r="139" spans="1:5" x14ac:dyDescent="0.25">
      <c r="A139" s="2" t="s">
        <v>584</v>
      </c>
      <c r="B139" s="3" t="s">
        <v>88</v>
      </c>
      <c r="C139" s="24">
        <v>326</v>
      </c>
      <c r="D139" s="24">
        <v>76564000</v>
      </c>
      <c r="E139" s="26">
        <f t="shared" si="2"/>
        <v>234858.89570552149</v>
      </c>
    </row>
    <row r="140" spans="1:5" x14ac:dyDescent="0.25">
      <c r="A140" s="2" t="s">
        <v>585</v>
      </c>
      <c r="B140" s="3" t="s">
        <v>128</v>
      </c>
      <c r="C140" s="24">
        <v>3203</v>
      </c>
      <c r="D140" s="24">
        <v>766541800</v>
      </c>
      <c r="E140" s="26">
        <f t="shared" si="2"/>
        <v>239319.9500468311</v>
      </c>
    </row>
    <row r="141" spans="1:5" x14ac:dyDescent="0.25">
      <c r="A141" s="2" t="s">
        <v>586</v>
      </c>
      <c r="B141" s="3" t="s">
        <v>129</v>
      </c>
      <c r="C141" s="24">
        <v>10798</v>
      </c>
      <c r="D141" s="24">
        <v>1709823700</v>
      </c>
      <c r="E141" s="26">
        <f t="shared" si="2"/>
        <v>158346.33265419523</v>
      </c>
    </row>
    <row r="142" spans="1:5" x14ac:dyDescent="0.25">
      <c r="A142" s="2" t="s">
        <v>587</v>
      </c>
      <c r="B142" s="3" t="s">
        <v>130</v>
      </c>
      <c r="C142" s="24">
        <v>517</v>
      </c>
      <c r="D142" s="24">
        <v>142265500</v>
      </c>
      <c r="E142" s="26">
        <f t="shared" si="2"/>
        <v>275175.0483558994</v>
      </c>
    </row>
    <row r="143" spans="1:5" x14ac:dyDescent="0.25">
      <c r="A143" s="2" t="s">
        <v>588</v>
      </c>
      <c r="B143" s="3" t="s">
        <v>131</v>
      </c>
      <c r="C143" s="24">
        <v>129</v>
      </c>
      <c r="D143" s="24">
        <v>13610900</v>
      </c>
      <c r="E143" s="26">
        <f t="shared" si="2"/>
        <v>105510.85271317829</v>
      </c>
    </row>
    <row r="144" spans="1:5" x14ac:dyDescent="0.25">
      <c r="A144" s="6"/>
      <c r="B144" s="16" t="s">
        <v>619</v>
      </c>
      <c r="C144" s="26">
        <f>SUM(C104:C143)</f>
        <v>145306</v>
      </c>
      <c r="D144" s="26">
        <f>SUM(D104:D143)</f>
        <v>33895435762</v>
      </c>
      <c r="E144" s="26">
        <f t="shared" si="2"/>
        <v>233269.34718456224</v>
      </c>
    </row>
    <row r="145" spans="1:5" x14ac:dyDescent="0.25">
      <c r="A145" s="15"/>
      <c r="B145" s="15"/>
      <c r="C145" s="25"/>
      <c r="D145" s="25"/>
      <c r="E145" s="26"/>
    </row>
    <row r="146" spans="1:5" x14ac:dyDescent="0.25">
      <c r="A146" s="16" t="s">
        <v>551</v>
      </c>
      <c r="B146" s="16" t="s">
        <v>620</v>
      </c>
      <c r="C146" s="25"/>
      <c r="D146" s="25"/>
      <c r="E146" s="26"/>
    </row>
    <row r="147" spans="1:5" x14ac:dyDescent="0.25">
      <c r="A147" s="2" t="s">
        <v>547</v>
      </c>
      <c r="B147" s="3" t="s">
        <v>132</v>
      </c>
      <c r="C147" s="24">
        <v>2994</v>
      </c>
      <c r="D147" s="24">
        <v>619570500</v>
      </c>
      <c r="E147" s="26">
        <f t="shared" si="2"/>
        <v>206937.37474949899</v>
      </c>
    </row>
    <row r="148" spans="1:5" x14ac:dyDescent="0.25">
      <c r="A148" s="2" t="s">
        <v>549</v>
      </c>
      <c r="B148" s="3" t="s">
        <v>133</v>
      </c>
      <c r="C148" s="24">
        <v>0</v>
      </c>
      <c r="D148" s="27">
        <v>0</v>
      </c>
      <c r="E148" s="26">
        <v>0</v>
      </c>
    </row>
    <row r="149" spans="1:5" x14ac:dyDescent="0.25">
      <c r="A149" s="2" t="s">
        <v>550</v>
      </c>
      <c r="B149" s="3" t="s">
        <v>134</v>
      </c>
      <c r="C149" s="24">
        <v>2025</v>
      </c>
      <c r="D149" s="24">
        <v>444600800</v>
      </c>
      <c r="E149" s="26">
        <f t="shared" si="2"/>
        <v>219555.95061728396</v>
      </c>
    </row>
    <row r="150" spans="1:5" x14ac:dyDescent="0.25">
      <c r="A150" s="2" t="s">
        <v>551</v>
      </c>
      <c r="B150" s="3" t="s">
        <v>135</v>
      </c>
      <c r="C150" s="24">
        <v>3390</v>
      </c>
      <c r="D150" s="24">
        <v>575853700</v>
      </c>
      <c r="E150" s="26">
        <f t="shared" si="2"/>
        <v>169868.34808259588</v>
      </c>
    </row>
    <row r="151" spans="1:5" x14ac:dyDescent="0.25">
      <c r="A151" s="2" t="s">
        <v>552</v>
      </c>
      <c r="B151" s="3" t="s">
        <v>136</v>
      </c>
      <c r="C151" s="24">
        <v>2547</v>
      </c>
      <c r="D151" s="24">
        <v>600036900</v>
      </c>
      <c r="E151" s="26">
        <f t="shared" si="2"/>
        <v>235585.74793875148</v>
      </c>
    </row>
    <row r="152" spans="1:5" x14ac:dyDescent="0.25">
      <c r="A152" s="2" t="s">
        <v>553</v>
      </c>
      <c r="B152" s="3" t="s">
        <v>137</v>
      </c>
      <c r="C152" s="24">
        <v>1756</v>
      </c>
      <c r="D152" s="24">
        <v>187082900</v>
      </c>
      <c r="E152" s="26">
        <f t="shared" si="2"/>
        <v>106539.23690205012</v>
      </c>
    </row>
    <row r="153" spans="1:5" x14ac:dyDescent="0.25">
      <c r="A153" s="2" t="s">
        <v>554</v>
      </c>
      <c r="B153" s="3" t="s">
        <v>138</v>
      </c>
      <c r="C153" s="24">
        <v>691</v>
      </c>
      <c r="D153" s="24">
        <v>94788400</v>
      </c>
      <c r="E153" s="26">
        <f t="shared" si="2"/>
        <v>137175.68740955138</v>
      </c>
    </row>
    <row r="154" spans="1:5" x14ac:dyDescent="0.25">
      <c r="A154" s="2" t="s">
        <v>555</v>
      </c>
      <c r="B154" s="3" t="s">
        <v>139</v>
      </c>
      <c r="C154" s="24">
        <v>19343</v>
      </c>
      <c r="D154" s="24">
        <v>1068898602</v>
      </c>
      <c r="E154" s="26">
        <f t="shared" si="2"/>
        <v>55260.228609833015</v>
      </c>
    </row>
    <row r="155" spans="1:5" x14ac:dyDescent="0.25">
      <c r="A155" s="2" t="s">
        <v>556</v>
      </c>
      <c r="B155" s="3" t="s">
        <v>140</v>
      </c>
      <c r="C155" s="24">
        <v>23800</v>
      </c>
      <c r="D155" s="24">
        <v>5327301500</v>
      </c>
      <c r="E155" s="26">
        <f t="shared" si="2"/>
        <v>223836.19747899158</v>
      </c>
    </row>
    <row r="156" spans="1:5" x14ac:dyDescent="0.25">
      <c r="A156" s="2" t="s">
        <v>557</v>
      </c>
      <c r="B156" s="3" t="s">
        <v>141</v>
      </c>
      <c r="C156" s="24">
        <v>468</v>
      </c>
      <c r="D156" s="24">
        <v>77040100</v>
      </c>
      <c r="E156" s="26">
        <f t="shared" si="2"/>
        <v>164615.59829059828</v>
      </c>
    </row>
    <row r="157" spans="1:5" x14ac:dyDescent="0.25">
      <c r="A157" s="2" t="s">
        <v>558</v>
      </c>
      <c r="B157" s="3" t="s">
        <v>142</v>
      </c>
      <c r="C157" s="24">
        <v>1623</v>
      </c>
      <c r="D157" s="24">
        <v>223855900</v>
      </c>
      <c r="E157" s="26">
        <f t="shared" si="2"/>
        <v>137927.23351817622</v>
      </c>
    </row>
    <row r="158" spans="1:5" x14ac:dyDescent="0.25">
      <c r="A158" s="2" t="s">
        <v>559</v>
      </c>
      <c r="B158" s="3" t="s">
        <v>143</v>
      </c>
      <c r="C158" s="24">
        <v>3951</v>
      </c>
      <c r="D158" s="24">
        <v>909879300</v>
      </c>
      <c r="E158" s="26">
        <f t="shared" si="2"/>
        <v>230290.88838268793</v>
      </c>
    </row>
    <row r="159" spans="1:5" x14ac:dyDescent="0.25">
      <c r="A159" s="2" t="s">
        <v>560</v>
      </c>
      <c r="B159" s="3" t="s">
        <v>144</v>
      </c>
      <c r="C159" s="24">
        <v>802</v>
      </c>
      <c r="D159" s="24">
        <v>126125000</v>
      </c>
      <c r="E159" s="26">
        <f t="shared" si="2"/>
        <v>157263.09226932668</v>
      </c>
    </row>
    <row r="160" spans="1:5" x14ac:dyDescent="0.25">
      <c r="A160" s="2" t="s">
        <v>561</v>
      </c>
      <c r="B160" s="3" t="s">
        <v>145</v>
      </c>
      <c r="C160" s="24">
        <v>3675</v>
      </c>
      <c r="D160" s="24">
        <v>266834000</v>
      </c>
      <c r="E160" s="26">
        <f t="shared" si="2"/>
        <v>72607.891156462589</v>
      </c>
    </row>
    <row r="161" spans="1:5" x14ac:dyDescent="0.25">
      <c r="A161" s="2" t="s">
        <v>562</v>
      </c>
      <c r="B161" s="3" t="s">
        <v>146</v>
      </c>
      <c r="C161" s="24">
        <v>19782</v>
      </c>
      <c r="D161" s="24">
        <v>3804358600</v>
      </c>
      <c r="E161" s="26">
        <f t="shared" si="2"/>
        <v>192314.1542816702</v>
      </c>
    </row>
    <row r="162" spans="1:5" x14ac:dyDescent="0.25">
      <c r="A162" s="2" t="s">
        <v>563</v>
      </c>
      <c r="B162" s="3" t="s">
        <v>147</v>
      </c>
      <c r="C162" s="24">
        <v>4713</v>
      </c>
      <c r="D162" s="24">
        <v>1055636700</v>
      </c>
      <c r="E162" s="26">
        <f t="shared" si="2"/>
        <v>223984.02291534055</v>
      </c>
    </row>
    <row r="163" spans="1:5" x14ac:dyDescent="0.25">
      <c r="A163" s="2" t="s">
        <v>564</v>
      </c>
      <c r="B163" s="3" t="s">
        <v>148</v>
      </c>
      <c r="C163" s="24">
        <v>4104</v>
      </c>
      <c r="D163" s="24">
        <v>1995842100</v>
      </c>
      <c r="E163" s="26">
        <f t="shared" si="2"/>
        <v>486316.30116959062</v>
      </c>
    </row>
    <row r="164" spans="1:5" x14ac:dyDescent="0.25">
      <c r="A164" s="2" t="s">
        <v>565</v>
      </c>
      <c r="B164" s="3" t="s">
        <v>149</v>
      </c>
      <c r="C164" s="24">
        <v>2563</v>
      </c>
      <c r="D164" s="24">
        <v>730310000</v>
      </c>
      <c r="E164" s="26">
        <f t="shared" si="2"/>
        <v>284943.4256730394</v>
      </c>
    </row>
    <row r="165" spans="1:5" x14ac:dyDescent="0.25">
      <c r="A165" s="2" t="s">
        <v>566</v>
      </c>
      <c r="B165" s="3" t="s">
        <v>150</v>
      </c>
      <c r="C165" s="24">
        <v>127</v>
      </c>
      <c r="D165" s="24">
        <v>19096800</v>
      </c>
      <c r="E165" s="26">
        <f t="shared" si="2"/>
        <v>150368.50393700789</v>
      </c>
    </row>
    <row r="166" spans="1:5" x14ac:dyDescent="0.25">
      <c r="A166" s="2" t="s">
        <v>567</v>
      </c>
      <c r="B166" s="3" t="s">
        <v>151</v>
      </c>
      <c r="C166" s="24">
        <v>632</v>
      </c>
      <c r="D166" s="24">
        <v>68988796</v>
      </c>
      <c r="E166" s="26">
        <f t="shared" si="2"/>
        <v>109159.48734177215</v>
      </c>
    </row>
    <row r="167" spans="1:5" x14ac:dyDescent="0.25">
      <c r="A167" s="2" t="s">
        <v>568</v>
      </c>
      <c r="B167" s="3" t="s">
        <v>152</v>
      </c>
      <c r="C167" s="24">
        <v>987</v>
      </c>
      <c r="D167" s="24">
        <v>134641300</v>
      </c>
      <c r="E167" s="26">
        <f t="shared" si="2"/>
        <v>136414.69098277608</v>
      </c>
    </row>
    <row r="168" spans="1:5" x14ac:dyDescent="0.25">
      <c r="A168" s="2" t="s">
        <v>569</v>
      </c>
      <c r="B168" s="3" t="s">
        <v>153</v>
      </c>
      <c r="C168" s="24">
        <v>4108</v>
      </c>
      <c r="D168" s="24">
        <v>398235000</v>
      </c>
      <c r="E168" s="26">
        <f t="shared" si="2"/>
        <v>96941.333982473225</v>
      </c>
    </row>
    <row r="169" spans="1:5" x14ac:dyDescent="0.25">
      <c r="A169" s="2" t="s">
        <v>570</v>
      </c>
      <c r="B169" s="3" t="s">
        <v>154</v>
      </c>
      <c r="C169" s="24">
        <v>1413</v>
      </c>
      <c r="D169" s="24">
        <v>207714100</v>
      </c>
      <c r="E169" s="26">
        <f t="shared" si="2"/>
        <v>147002.19391365888</v>
      </c>
    </row>
    <row r="170" spans="1:5" x14ac:dyDescent="0.25">
      <c r="A170" s="2" t="s">
        <v>572</v>
      </c>
      <c r="B170" s="3" t="s">
        <v>155</v>
      </c>
      <c r="C170" s="24">
        <v>1089</v>
      </c>
      <c r="D170" s="24">
        <v>202121500</v>
      </c>
      <c r="E170" s="26">
        <f t="shared" si="2"/>
        <v>185602.8466483012</v>
      </c>
    </row>
    <row r="171" spans="1:5" x14ac:dyDescent="0.25">
      <c r="A171" s="2" t="s">
        <v>573</v>
      </c>
      <c r="B171" s="3" t="s">
        <v>156</v>
      </c>
      <c r="C171" s="24">
        <v>1622</v>
      </c>
      <c r="D171" s="24">
        <v>148870400</v>
      </c>
      <c r="E171" s="26">
        <f t="shared" si="2"/>
        <v>91781.997533908754</v>
      </c>
    </row>
    <row r="172" spans="1:5" x14ac:dyDescent="0.25">
      <c r="A172" s="2" t="s">
        <v>574</v>
      </c>
      <c r="B172" s="3" t="s">
        <v>157</v>
      </c>
      <c r="C172" s="24">
        <v>1332</v>
      </c>
      <c r="D172" s="24">
        <v>218044600</v>
      </c>
      <c r="E172" s="26">
        <f t="shared" si="2"/>
        <v>163697.14714714716</v>
      </c>
    </row>
    <row r="173" spans="1:5" x14ac:dyDescent="0.25">
      <c r="A173" s="2" t="s">
        <v>575</v>
      </c>
      <c r="B173" s="3" t="s">
        <v>158</v>
      </c>
      <c r="C173" s="24">
        <v>11007</v>
      </c>
      <c r="D173" s="24">
        <v>996054700</v>
      </c>
      <c r="E173" s="26">
        <f t="shared" si="2"/>
        <v>90492.840919414914</v>
      </c>
    </row>
    <row r="174" spans="1:5" x14ac:dyDescent="0.25">
      <c r="A174" s="2" t="s">
        <v>576</v>
      </c>
      <c r="B174" s="3" t="s">
        <v>159</v>
      </c>
      <c r="C174" s="24">
        <v>3016</v>
      </c>
      <c r="D174" s="24">
        <v>462108100</v>
      </c>
      <c r="E174" s="26">
        <f t="shared" si="2"/>
        <v>153218.86604774537</v>
      </c>
    </row>
    <row r="175" spans="1:5" x14ac:dyDescent="0.25">
      <c r="A175" s="2" t="s">
        <v>577</v>
      </c>
      <c r="B175" s="3" t="s">
        <v>160</v>
      </c>
      <c r="C175" s="24">
        <v>24</v>
      </c>
      <c r="D175" s="24">
        <v>12729600</v>
      </c>
      <c r="E175" s="26">
        <f t="shared" si="2"/>
        <v>530400</v>
      </c>
    </row>
    <row r="176" spans="1:5" x14ac:dyDescent="0.25">
      <c r="A176" s="2" t="s">
        <v>578</v>
      </c>
      <c r="B176" s="3" t="s">
        <v>161</v>
      </c>
      <c r="C176" s="24">
        <v>2588</v>
      </c>
      <c r="D176" s="24">
        <v>380658400</v>
      </c>
      <c r="E176" s="26">
        <f t="shared" si="2"/>
        <v>147085.93508500772</v>
      </c>
    </row>
    <row r="177" spans="1:5" x14ac:dyDescent="0.25">
      <c r="A177" s="2" t="s">
        <v>579</v>
      </c>
      <c r="B177" s="3" t="s">
        <v>162</v>
      </c>
      <c r="C177" s="24">
        <v>1749</v>
      </c>
      <c r="D177" s="24">
        <v>238044700</v>
      </c>
      <c r="E177" s="26">
        <f t="shared" si="2"/>
        <v>136103.31618067468</v>
      </c>
    </row>
    <row r="178" spans="1:5" x14ac:dyDescent="0.25">
      <c r="A178" s="2" t="s">
        <v>580</v>
      </c>
      <c r="B178" s="3" t="s">
        <v>163</v>
      </c>
      <c r="C178" s="24">
        <v>2116</v>
      </c>
      <c r="D178" s="24">
        <v>331915900</v>
      </c>
      <c r="E178" s="26">
        <f t="shared" si="2"/>
        <v>156860.06616257087</v>
      </c>
    </row>
    <row r="179" spans="1:5" x14ac:dyDescent="0.25">
      <c r="A179" s="2" t="s">
        <v>581</v>
      </c>
      <c r="B179" s="3" t="s">
        <v>164</v>
      </c>
      <c r="C179" s="24">
        <v>3</v>
      </c>
      <c r="D179" s="24">
        <v>4585000</v>
      </c>
      <c r="E179" s="26">
        <f t="shared" si="2"/>
        <v>1528333.3333333333</v>
      </c>
    </row>
    <row r="180" spans="1:5" x14ac:dyDescent="0.25">
      <c r="A180" s="2" t="s">
        <v>582</v>
      </c>
      <c r="B180" s="3" t="s">
        <v>165</v>
      </c>
      <c r="C180" s="24">
        <v>8635</v>
      </c>
      <c r="D180" s="24">
        <v>2206648750</v>
      </c>
      <c r="E180" s="26">
        <f t="shared" si="2"/>
        <v>255547.04690214244</v>
      </c>
    </row>
    <row r="181" spans="1:5" x14ac:dyDescent="0.25">
      <c r="A181" s="2" t="s">
        <v>583</v>
      </c>
      <c r="B181" s="3" t="s">
        <v>166</v>
      </c>
      <c r="C181" s="24">
        <v>3697</v>
      </c>
      <c r="D181" s="24">
        <v>428479300</v>
      </c>
      <c r="E181" s="26">
        <f t="shared" si="2"/>
        <v>115899.18853124155</v>
      </c>
    </row>
    <row r="182" spans="1:5" x14ac:dyDescent="0.25">
      <c r="A182" s="2" t="s">
        <v>584</v>
      </c>
      <c r="B182" s="3" t="s">
        <v>167</v>
      </c>
      <c r="C182" s="24">
        <v>13046</v>
      </c>
      <c r="D182" s="24">
        <v>2280925900</v>
      </c>
      <c r="E182" s="26">
        <f t="shared" si="2"/>
        <v>174837.18381112986</v>
      </c>
    </row>
    <row r="183" spans="1:5" x14ac:dyDescent="0.25">
      <c r="A183" s="2" t="s">
        <v>585</v>
      </c>
      <c r="B183" s="3" t="s">
        <v>168</v>
      </c>
      <c r="C183" s="24">
        <v>877</v>
      </c>
      <c r="D183" s="24">
        <v>60547700</v>
      </c>
      <c r="E183" s="26">
        <f t="shared" si="2"/>
        <v>69039.566704675031</v>
      </c>
    </row>
    <row r="184" spans="1:5" x14ac:dyDescent="0.25">
      <c r="A184" s="9"/>
      <c r="B184" s="16" t="s">
        <v>620</v>
      </c>
      <c r="C184" s="26">
        <f>SUM(C147:C183)</f>
        <v>156295</v>
      </c>
      <c r="D184" s="26">
        <f>SUM(D147:D183)</f>
        <v>26908425548</v>
      </c>
      <c r="E184" s="26">
        <f t="shared" si="2"/>
        <v>172164.34017722897</v>
      </c>
    </row>
    <row r="185" spans="1:5" x14ac:dyDescent="0.25">
      <c r="A185" s="15"/>
      <c r="B185" s="15"/>
      <c r="C185" s="25"/>
      <c r="D185" s="25"/>
      <c r="E185" s="26"/>
    </row>
    <row r="186" spans="1:5" x14ac:dyDescent="0.25">
      <c r="A186" s="16" t="s">
        <v>552</v>
      </c>
      <c r="B186" s="16" t="s">
        <v>621</v>
      </c>
      <c r="C186" s="25"/>
      <c r="D186" s="25"/>
      <c r="E186" s="26"/>
    </row>
    <row r="187" spans="1:5" x14ac:dyDescent="0.25">
      <c r="A187" s="2" t="s">
        <v>547</v>
      </c>
      <c r="B187" s="3" t="s">
        <v>169</v>
      </c>
      <c r="C187" s="24">
        <v>5315</v>
      </c>
      <c r="D187" s="24">
        <v>6981916200</v>
      </c>
      <c r="E187" s="26">
        <f t="shared" si="2"/>
        <v>1313624.8730009408</v>
      </c>
    </row>
    <row r="188" spans="1:5" x14ac:dyDescent="0.25">
      <c r="A188" s="2" t="s">
        <v>549</v>
      </c>
      <c r="B188" s="3" t="s">
        <v>170</v>
      </c>
      <c r="C188" s="24">
        <v>3451</v>
      </c>
      <c r="D188" s="24">
        <v>2173873900</v>
      </c>
      <c r="E188" s="26">
        <f t="shared" si="2"/>
        <v>629925.78962619533</v>
      </c>
    </row>
    <row r="189" spans="1:5" x14ac:dyDescent="0.25">
      <c r="A189" s="2" t="s">
        <v>550</v>
      </c>
      <c r="B189" s="3" t="s">
        <v>171</v>
      </c>
      <c r="C189" s="24">
        <v>609</v>
      </c>
      <c r="D189" s="24">
        <v>481120900</v>
      </c>
      <c r="E189" s="26">
        <f t="shared" si="2"/>
        <v>790017.89819376031</v>
      </c>
    </row>
    <row r="190" spans="1:5" x14ac:dyDescent="0.25">
      <c r="A190" s="2" t="s">
        <v>551</v>
      </c>
      <c r="B190" s="3" t="s">
        <v>172</v>
      </c>
      <c r="C190" s="24">
        <v>3581</v>
      </c>
      <c r="D190" s="24">
        <v>826948700</v>
      </c>
      <c r="E190" s="26">
        <f t="shared" si="2"/>
        <v>230926.75230382575</v>
      </c>
    </row>
    <row r="191" spans="1:5" x14ac:dyDescent="0.25">
      <c r="A191" s="2" t="s">
        <v>552</v>
      </c>
      <c r="B191" s="3" t="s">
        <v>173</v>
      </c>
      <c r="C191" s="24">
        <v>14220</v>
      </c>
      <c r="D191" s="24">
        <v>3252839500</v>
      </c>
      <c r="E191" s="26">
        <f t="shared" si="2"/>
        <v>228751.01969057665</v>
      </c>
    </row>
    <row r="192" spans="1:5" x14ac:dyDescent="0.25">
      <c r="A192" s="2" t="s">
        <v>553</v>
      </c>
      <c r="B192" s="3" t="s">
        <v>174</v>
      </c>
      <c r="C192" s="24">
        <v>8406</v>
      </c>
      <c r="D192" s="24">
        <v>2026029300</v>
      </c>
      <c r="E192" s="26">
        <f t="shared" si="2"/>
        <v>241021.80585296216</v>
      </c>
    </row>
    <row r="193" spans="1:5" x14ac:dyDescent="0.25">
      <c r="A193" s="2" t="s">
        <v>554</v>
      </c>
      <c r="B193" s="3" t="s">
        <v>175</v>
      </c>
      <c r="C193" s="24">
        <v>7409</v>
      </c>
      <c r="D193" s="24">
        <v>2374584200</v>
      </c>
      <c r="E193" s="26">
        <f t="shared" si="2"/>
        <v>320499.95950870565</v>
      </c>
    </row>
    <row r="194" spans="1:5" x14ac:dyDescent="0.25">
      <c r="A194" s="2" t="s">
        <v>555</v>
      </c>
      <c r="B194" s="3" t="s">
        <v>176</v>
      </c>
      <c r="C194" s="24">
        <v>17842</v>
      </c>
      <c r="D194" s="24">
        <v>10453740400</v>
      </c>
      <c r="E194" s="26">
        <f t="shared" si="2"/>
        <v>585906.31095168705</v>
      </c>
    </row>
    <row r="195" spans="1:5" x14ac:dyDescent="0.25">
      <c r="A195" s="2" t="s">
        <v>556</v>
      </c>
      <c r="B195" s="3" t="s">
        <v>177</v>
      </c>
      <c r="C195" s="24">
        <v>6432</v>
      </c>
      <c r="D195" s="24">
        <v>4616253700</v>
      </c>
      <c r="E195" s="26">
        <f t="shared" si="2"/>
        <v>717701.13495024876</v>
      </c>
    </row>
    <row r="196" spans="1:5" x14ac:dyDescent="0.25">
      <c r="A196" s="2" t="s">
        <v>557</v>
      </c>
      <c r="B196" s="3" t="s">
        <v>178</v>
      </c>
      <c r="C196" s="24">
        <v>2891</v>
      </c>
      <c r="D196" s="24">
        <v>4152800200</v>
      </c>
      <c r="E196" s="26">
        <f t="shared" si="2"/>
        <v>1436458.0421999309</v>
      </c>
    </row>
    <row r="197" spans="1:5" x14ac:dyDescent="0.25">
      <c r="A197" s="2" t="s">
        <v>558</v>
      </c>
      <c r="B197" s="3" t="s">
        <v>179</v>
      </c>
      <c r="C197" s="24">
        <v>5662</v>
      </c>
      <c r="D197" s="24">
        <v>1853226700</v>
      </c>
      <c r="E197" s="26">
        <f t="shared" si="2"/>
        <v>327309.55492758745</v>
      </c>
    </row>
    <row r="198" spans="1:5" x14ac:dyDescent="0.25">
      <c r="A198" s="2" t="s">
        <v>559</v>
      </c>
      <c r="B198" s="3" t="s">
        <v>180</v>
      </c>
      <c r="C198" s="24">
        <v>907</v>
      </c>
      <c r="D198" s="24">
        <v>397449800</v>
      </c>
      <c r="E198" s="26">
        <f t="shared" ref="E198:E261" si="3">D198/C198</f>
        <v>438202.64608599781</v>
      </c>
    </row>
    <row r="199" spans="1:5" x14ac:dyDescent="0.25">
      <c r="A199" s="2" t="s">
        <v>560</v>
      </c>
      <c r="B199" s="3" t="s">
        <v>181</v>
      </c>
      <c r="C199" s="24">
        <v>778</v>
      </c>
      <c r="D199" s="24">
        <v>217471100</v>
      </c>
      <c r="E199" s="26">
        <f t="shared" si="3"/>
        <v>279525.83547557838</v>
      </c>
    </row>
    <row r="200" spans="1:5" x14ac:dyDescent="0.25">
      <c r="A200" s="2" t="s">
        <v>561</v>
      </c>
      <c r="B200" s="3" t="s">
        <v>182</v>
      </c>
      <c r="C200" s="24">
        <v>4385</v>
      </c>
      <c r="D200" s="24">
        <v>898095700</v>
      </c>
      <c r="E200" s="26">
        <f t="shared" si="3"/>
        <v>204810.8779931585</v>
      </c>
    </row>
    <row r="201" spans="1:5" x14ac:dyDescent="0.25">
      <c r="A201" s="2" t="s">
        <v>562</v>
      </c>
      <c r="B201" s="3" t="s">
        <v>183</v>
      </c>
      <c r="C201" s="24">
        <v>5048</v>
      </c>
      <c r="D201" s="24">
        <v>1941630600</v>
      </c>
      <c r="E201" s="26">
        <f t="shared" si="3"/>
        <v>384633.63708399364</v>
      </c>
    </row>
    <row r="202" spans="1:5" x14ac:dyDescent="0.25">
      <c r="A202" s="2" t="s">
        <v>563</v>
      </c>
      <c r="B202" s="3" t="s">
        <v>184</v>
      </c>
      <c r="C202" s="24">
        <v>1099</v>
      </c>
      <c r="D202" s="24">
        <v>136389500</v>
      </c>
      <c r="E202" s="26">
        <f t="shared" si="3"/>
        <v>124103.27570518653</v>
      </c>
    </row>
    <row r="203" spans="1:5" x14ac:dyDescent="0.25">
      <c r="A203" s="9"/>
      <c r="B203" s="16" t="s">
        <v>621</v>
      </c>
      <c r="C203" s="26">
        <f t="shared" ref="C203:D203" si="4">SUM(C187:C202)</f>
        <v>88035</v>
      </c>
      <c r="D203" s="26">
        <f t="shared" si="4"/>
        <v>42784370400</v>
      </c>
      <c r="E203" s="26">
        <f t="shared" si="3"/>
        <v>485992.7347077867</v>
      </c>
    </row>
    <row r="204" spans="1:5" x14ac:dyDescent="0.25">
      <c r="A204" s="15"/>
      <c r="B204" s="15"/>
      <c r="C204" s="25"/>
      <c r="D204" s="25"/>
      <c r="E204" s="26"/>
    </row>
    <row r="205" spans="1:5" x14ac:dyDescent="0.25">
      <c r="A205" s="16" t="s">
        <v>553</v>
      </c>
      <c r="B205" s="17" t="s">
        <v>622</v>
      </c>
      <c r="C205" s="25"/>
      <c r="D205" s="25"/>
      <c r="E205" s="26"/>
    </row>
    <row r="206" spans="1:5" x14ac:dyDescent="0.25">
      <c r="A206" s="2" t="s">
        <v>547</v>
      </c>
      <c r="B206" s="3" t="s">
        <v>185</v>
      </c>
      <c r="C206" s="24">
        <v>4487</v>
      </c>
      <c r="D206" s="24">
        <v>247854900</v>
      </c>
      <c r="E206" s="26">
        <f t="shared" si="3"/>
        <v>55238.444394918653</v>
      </c>
    </row>
    <row r="207" spans="1:5" x14ac:dyDescent="0.25">
      <c r="A207" s="2" t="s">
        <v>549</v>
      </c>
      <c r="B207" s="3" t="s">
        <v>186</v>
      </c>
      <c r="C207" s="24">
        <v>2155</v>
      </c>
      <c r="D207" s="24">
        <v>244474700</v>
      </c>
      <c r="E207" s="26">
        <f t="shared" si="3"/>
        <v>113445.33642691416</v>
      </c>
    </row>
    <row r="208" spans="1:5" x14ac:dyDescent="0.25">
      <c r="A208" s="2" t="s">
        <v>550</v>
      </c>
      <c r="B208" s="3" t="s">
        <v>187</v>
      </c>
      <c r="C208" s="24">
        <v>1134</v>
      </c>
      <c r="D208" s="24">
        <v>156871500</v>
      </c>
      <c r="E208" s="26">
        <f t="shared" si="3"/>
        <v>138334.65608465608</v>
      </c>
    </row>
    <row r="209" spans="1:5" x14ac:dyDescent="0.25">
      <c r="A209" s="2" t="s">
        <v>551</v>
      </c>
      <c r="B209" s="3" t="s">
        <v>188</v>
      </c>
      <c r="C209" s="24">
        <v>1023</v>
      </c>
      <c r="D209" s="24">
        <v>157957100</v>
      </c>
      <c r="E209" s="26">
        <f t="shared" si="3"/>
        <v>154405.76735092865</v>
      </c>
    </row>
    <row r="210" spans="1:5" x14ac:dyDescent="0.25">
      <c r="A210" s="2" t="s">
        <v>552</v>
      </c>
      <c r="B210" s="3" t="s">
        <v>189</v>
      </c>
      <c r="C210" s="24">
        <v>1648</v>
      </c>
      <c r="D210" s="24">
        <v>264784900</v>
      </c>
      <c r="E210" s="26">
        <f t="shared" si="3"/>
        <v>160670.4490291262</v>
      </c>
    </row>
    <row r="211" spans="1:5" x14ac:dyDescent="0.25">
      <c r="A211" s="2" t="s">
        <v>553</v>
      </c>
      <c r="B211" s="3" t="s">
        <v>190</v>
      </c>
      <c r="C211" s="24">
        <v>364</v>
      </c>
      <c r="D211" s="24">
        <v>53561000</v>
      </c>
      <c r="E211" s="26">
        <f t="shared" si="3"/>
        <v>147145.6043956044</v>
      </c>
    </row>
    <row r="212" spans="1:5" x14ac:dyDescent="0.25">
      <c r="A212" s="2" t="s">
        <v>554</v>
      </c>
      <c r="B212" s="3" t="s">
        <v>191</v>
      </c>
      <c r="C212" s="24">
        <v>1635</v>
      </c>
      <c r="D212" s="24">
        <v>208664900</v>
      </c>
      <c r="E212" s="26">
        <f t="shared" si="3"/>
        <v>127623.79204892967</v>
      </c>
    </row>
    <row r="213" spans="1:5" x14ac:dyDescent="0.25">
      <c r="A213" s="2" t="s">
        <v>555</v>
      </c>
      <c r="B213" s="3" t="s">
        <v>192</v>
      </c>
      <c r="C213" s="24">
        <v>1240</v>
      </c>
      <c r="D213" s="24">
        <v>212577800</v>
      </c>
      <c r="E213" s="26">
        <f t="shared" si="3"/>
        <v>171433.70967741936</v>
      </c>
    </row>
    <row r="214" spans="1:5" x14ac:dyDescent="0.25">
      <c r="A214" s="2" t="s">
        <v>556</v>
      </c>
      <c r="B214" s="3" t="s">
        <v>193</v>
      </c>
      <c r="C214" s="24">
        <v>1421</v>
      </c>
      <c r="D214" s="24">
        <v>248628700</v>
      </c>
      <c r="E214" s="26">
        <f t="shared" si="3"/>
        <v>174967.41731175227</v>
      </c>
    </row>
    <row r="215" spans="1:5" x14ac:dyDescent="0.25">
      <c r="A215" s="2" t="s">
        <v>557</v>
      </c>
      <c r="B215" s="3" t="s">
        <v>194</v>
      </c>
      <c r="C215" s="24">
        <v>8456</v>
      </c>
      <c r="D215" s="24">
        <v>1064587000</v>
      </c>
      <c r="E215" s="26">
        <f t="shared" si="3"/>
        <v>125897.23273415327</v>
      </c>
    </row>
    <row r="216" spans="1:5" x14ac:dyDescent="0.25">
      <c r="A216" s="2" t="s">
        <v>558</v>
      </c>
      <c r="B216" s="3" t="s">
        <v>195</v>
      </c>
      <c r="C216" s="24">
        <v>195</v>
      </c>
      <c r="D216" s="24">
        <v>30574200</v>
      </c>
      <c r="E216" s="26">
        <f t="shared" si="3"/>
        <v>156790.76923076922</v>
      </c>
    </row>
    <row r="217" spans="1:5" x14ac:dyDescent="0.25">
      <c r="A217" s="2" t="s">
        <v>559</v>
      </c>
      <c r="B217" s="3" t="s">
        <v>196</v>
      </c>
      <c r="C217" s="24">
        <v>551</v>
      </c>
      <c r="D217" s="24">
        <v>73563200</v>
      </c>
      <c r="E217" s="26">
        <f t="shared" si="3"/>
        <v>133508.52994555354</v>
      </c>
    </row>
    <row r="218" spans="1:5" x14ac:dyDescent="0.25">
      <c r="A218" s="2" t="s">
        <v>560</v>
      </c>
      <c r="B218" s="3" t="s">
        <v>197</v>
      </c>
      <c r="C218" s="24">
        <v>2645</v>
      </c>
      <c r="D218" s="24">
        <v>468321300</v>
      </c>
      <c r="E218" s="26">
        <f t="shared" si="3"/>
        <v>177059.09262759925</v>
      </c>
    </row>
    <row r="219" spans="1:5" x14ac:dyDescent="0.25">
      <c r="A219" s="2" t="s">
        <v>561</v>
      </c>
      <c r="B219" s="3" t="s">
        <v>198</v>
      </c>
      <c r="C219" s="24">
        <v>16123</v>
      </c>
      <c r="D219" s="24">
        <v>2567071000</v>
      </c>
      <c r="E219" s="26">
        <f t="shared" si="3"/>
        <v>159217.9495131179</v>
      </c>
    </row>
    <row r="220" spans="1:5" x14ac:dyDescent="0.25">
      <c r="A220" s="6"/>
      <c r="B220" s="17" t="s">
        <v>622</v>
      </c>
      <c r="C220" s="26">
        <f>SUM(C206:C219)</f>
        <v>43077</v>
      </c>
      <c r="D220" s="26">
        <f>SUM(D206:D219)</f>
        <v>5999492200</v>
      </c>
      <c r="E220" s="26">
        <f t="shared" si="3"/>
        <v>139273.67736843327</v>
      </c>
    </row>
    <row r="221" spans="1:5" x14ac:dyDescent="0.25">
      <c r="A221" s="15"/>
      <c r="B221" s="15"/>
      <c r="C221" s="25"/>
      <c r="D221" s="25"/>
      <c r="E221" s="26"/>
    </row>
    <row r="222" spans="1:5" x14ac:dyDescent="0.25">
      <c r="A222" s="16" t="s">
        <v>554</v>
      </c>
      <c r="B222" s="16" t="s">
        <v>623</v>
      </c>
      <c r="C222" s="25"/>
      <c r="D222" s="25"/>
      <c r="E222" s="26"/>
    </row>
    <row r="223" spans="1:5" x14ac:dyDescent="0.25">
      <c r="A223" s="2" t="s">
        <v>547</v>
      </c>
      <c r="B223" s="3" t="s">
        <v>199</v>
      </c>
      <c r="C223" s="24">
        <v>8355</v>
      </c>
      <c r="D223" s="24">
        <v>1989920400</v>
      </c>
      <c r="E223" s="26">
        <f t="shared" si="3"/>
        <v>238171.20287253143</v>
      </c>
    </row>
    <row r="224" spans="1:5" x14ac:dyDescent="0.25">
      <c r="A224" s="2" t="s">
        <v>549</v>
      </c>
      <c r="B224" s="3" t="s">
        <v>200</v>
      </c>
      <c r="C224" s="24">
        <v>11668</v>
      </c>
      <c r="D224" s="24">
        <v>3180262900</v>
      </c>
      <c r="E224" s="26">
        <f t="shared" si="3"/>
        <v>272562.81282139185</v>
      </c>
    </row>
    <row r="225" spans="1:5" x14ac:dyDescent="0.25">
      <c r="A225" s="2" t="s">
        <v>550</v>
      </c>
      <c r="B225" s="3" t="s">
        <v>201</v>
      </c>
      <c r="C225" s="24">
        <v>1906</v>
      </c>
      <c r="D225" s="24">
        <v>800217350</v>
      </c>
      <c r="E225" s="26">
        <f t="shared" si="3"/>
        <v>419841.21196222457</v>
      </c>
    </row>
    <row r="226" spans="1:5" x14ac:dyDescent="0.25">
      <c r="A226" s="2" t="s">
        <v>551</v>
      </c>
      <c r="B226" s="3" t="s">
        <v>202</v>
      </c>
      <c r="C226" s="24">
        <v>3913</v>
      </c>
      <c r="D226" s="24">
        <v>1816236500</v>
      </c>
      <c r="E226" s="26">
        <f t="shared" si="3"/>
        <v>464154.48504983389</v>
      </c>
    </row>
    <row r="227" spans="1:5" x14ac:dyDescent="0.25">
      <c r="A227" s="2" t="s">
        <v>552</v>
      </c>
      <c r="B227" s="3" t="s">
        <v>203</v>
      </c>
      <c r="C227" s="24">
        <v>8699</v>
      </c>
      <c r="D227" s="24">
        <v>1496943000</v>
      </c>
      <c r="E227" s="26">
        <f t="shared" si="3"/>
        <v>172082.19335555812</v>
      </c>
    </row>
    <row r="228" spans="1:5" x14ac:dyDescent="0.25">
      <c r="A228" s="2" t="s">
        <v>553</v>
      </c>
      <c r="B228" s="3" t="s">
        <v>204</v>
      </c>
      <c r="C228" s="24">
        <v>785</v>
      </c>
      <c r="D228" s="24">
        <v>728166000</v>
      </c>
      <c r="E228" s="26">
        <f t="shared" si="3"/>
        <v>927600</v>
      </c>
    </row>
    <row r="229" spans="1:5" x14ac:dyDescent="0.25">
      <c r="A229" s="2" t="s">
        <v>554</v>
      </c>
      <c r="B229" s="3" t="s">
        <v>189</v>
      </c>
      <c r="C229" s="24">
        <v>2503</v>
      </c>
      <c r="D229" s="24">
        <v>1111916300</v>
      </c>
      <c r="E229" s="26">
        <f t="shared" si="3"/>
        <v>444233.43987215339</v>
      </c>
    </row>
    <row r="230" spans="1:5" x14ac:dyDescent="0.25">
      <c r="A230" s="2" t="s">
        <v>555</v>
      </c>
      <c r="B230" s="3" t="s">
        <v>205</v>
      </c>
      <c r="C230" s="24">
        <v>2293</v>
      </c>
      <c r="D230" s="24">
        <v>1238234100</v>
      </c>
      <c r="E230" s="26">
        <f t="shared" si="3"/>
        <v>540006.14914958575</v>
      </c>
    </row>
    <row r="231" spans="1:5" x14ac:dyDescent="0.25">
      <c r="A231" s="2" t="s">
        <v>556</v>
      </c>
      <c r="B231" s="3" t="s">
        <v>206</v>
      </c>
      <c r="C231" s="24">
        <v>8190</v>
      </c>
      <c r="D231" s="24">
        <v>1072448900</v>
      </c>
      <c r="E231" s="26">
        <f t="shared" si="3"/>
        <v>130946.14163614163</v>
      </c>
    </row>
    <row r="232" spans="1:5" x14ac:dyDescent="0.25">
      <c r="A232" s="2" t="s">
        <v>557</v>
      </c>
      <c r="B232" s="3" t="s">
        <v>207</v>
      </c>
      <c r="C232" s="24">
        <v>9873</v>
      </c>
      <c r="D232" s="24">
        <v>5954407871</v>
      </c>
      <c r="E232" s="26">
        <f t="shared" si="3"/>
        <v>603100.15912083455</v>
      </c>
    </row>
    <row r="233" spans="1:5" x14ac:dyDescent="0.25">
      <c r="A233" s="2" t="s">
        <v>558</v>
      </c>
      <c r="B233" s="3" t="s">
        <v>208</v>
      </c>
      <c r="C233" s="24">
        <v>6877</v>
      </c>
      <c r="D233" s="24">
        <v>2718165900</v>
      </c>
      <c r="E233" s="26">
        <f t="shared" si="3"/>
        <v>395254.60229751345</v>
      </c>
    </row>
    <row r="234" spans="1:5" x14ac:dyDescent="0.25">
      <c r="A234" s="2" t="s">
        <v>559</v>
      </c>
      <c r="B234" s="3" t="s">
        <v>209</v>
      </c>
      <c r="C234" s="24">
        <v>6205</v>
      </c>
      <c r="D234" s="24">
        <v>6682717200</v>
      </c>
      <c r="E234" s="26">
        <f t="shared" si="3"/>
        <v>1076989.0733279614</v>
      </c>
    </row>
    <row r="235" spans="1:5" x14ac:dyDescent="0.25">
      <c r="A235" s="2" t="s">
        <v>560</v>
      </c>
      <c r="B235" s="3" t="s">
        <v>210</v>
      </c>
      <c r="C235" s="24">
        <v>9680</v>
      </c>
      <c r="D235" s="24">
        <v>4879173310</v>
      </c>
      <c r="E235" s="26">
        <f t="shared" si="3"/>
        <v>504046.82954545453</v>
      </c>
    </row>
    <row r="236" spans="1:5" x14ac:dyDescent="0.25">
      <c r="A236" s="2" t="s">
        <v>561</v>
      </c>
      <c r="B236" s="3" t="s">
        <v>211</v>
      </c>
      <c r="C236" s="24">
        <v>29518</v>
      </c>
      <c r="D236" s="24">
        <v>5107658300</v>
      </c>
      <c r="E236" s="26">
        <f t="shared" si="3"/>
        <v>173035.37841317162</v>
      </c>
    </row>
    <row r="237" spans="1:5" x14ac:dyDescent="0.25">
      <c r="A237" s="2" t="s">
        <v>562</v>
      </c>
      <c r="B237" s="3" t="s">
        <v>212</v>
      </c>
      <c r="C237" s="24">
        <v>2242</v>
      </c>
      <c r="D237" s="24">
        <v>1511501800</v>
      </c>
      <c r="E237" s="26">
        <f t="shared" si="3"/>
        <v>674175.64674397861</v>
      </c>
    </row>
    <row r="238" spans="1:5" x14ac:dyDescent="0.25">
      <c r="A238" s="2" t="s">
        <v>563</v>
      </c>
      <c r="B238" s="3" t="s">
        <v>213</v>
      </c>
      <c r="C238" s="24">
        <v>8244</v>
      </c>
      <c r="D238" s="24">
        <v>2595229600</v>
      </c>
      <c r="E238" s="26">
        <f t="shared" si="3"/>
        <v>314802.2319262494</v>
      </c>
    </row>
    <row r="239" spans="1:5" x14ac:dyDescent="0.25">
      <c r="A239" s="2" t="s">
        <v>564</v>
      </c>
      <c r="B239" s="3" t="s">
        <v>214</v>
      </c>
      <c r="C239" s="24">
        <v>4118</v>
      </c>
      <c r="D239" s="24">
        <v>721341700</v>
      </c>
      <c r="E239" s="26">
        <f t="shared" si="3"/>
        <v>175167.96988829528</v>
      </c>
    </row>
    <row r="240" spans="1:5" x14ac:dyDescent="0.25">
      <c r="A240" s="2" t="s">
        <v>565</v>
      </c>
      <c r="B240" s="3" t="s">
        <v>215</v>
      </c>
      <c r="C240" s="24">
        <v>2051</v>
      </c>
      <c r="D240" s="24">
        <v>951345752</v>
      </c>
      <c r="E240" s="26">
        <f t="shared" si="3"/>
        <v>463844.83276450512</v>
      </c>
    </row>
    <row r="241" spans="1:5" x14ac:dyDescent="0.25">
      <c r="A241" s="2" t="s">
        <v>566</v>
      </c>
      <c r="B241" s="3" t="s">
        <v>216</v>
      </c>
      <c r="C241" s="24">
        <v>4368</v>
      </c>
      <c r="D241" s="24">
        <v>2008258300</v>
      </c>
      <c r="E241" s="26">
        <f t="shared" si="3"/>
        <v>459766.09432234435</v>
      </c>
    </row>
    <row r="242" spans="1:5" x14ac:dyDescent="0.25">
      <c r="A242" s="2" t="s">
        <v>567</v>
      </c>
      <c r="B242" s="3" t="s">
        <v>217</v>
      </c>
      <c r="C242" s="24">
        <v>4830</v>
      </c>
      <c r="D242" s="24">
        <v>1737388100</v>
      </c>
      <c r="E242" s="26">
        <f t="shared" si="3"/>
        <v>359707.68115942029</v>
      </c>
    </row>
    <row r="243" spans="1:5" x14ac:dyDescent="0.25">
      <c r="A243" s="2" t="s">
        <v>568</v>
      </c>
      <c r="B243" s="3" t="s">
        <v>218</v>
      </c>
      <c r="C243" s="24">
        <v>3509</v>
      </c>
      <c r="D243" s="24">
        <v>1521720400</v>
      </c>
      <c r="E243" s="26">
        <f t="shared" si="3"/>
        <v>433662.1259618125</v>
      </c>
    </row>
    <row r="244" spans="1:5" x14ac:dyDescent="0.25">
      <c r="A244" s="2" t="s">
        <v>569</v>
      </c>
      <c r="B244" s="3" t="s">
        <v>219</v>
      </c>
      <c r="C244" s="24">
        <v>13288</v>
      </c>
      <c r="D244" s="24">
        <v>4483432200</v>
      </c>
      <c r="E244" s="26">
        <f t="shared" si="3"/>
        <v>337404.5906080674</v>
      </c>
    </row>
    <row r="245" spans="1:5" x14ac:dyDescent="0.25">
      <c r="A245" s="9"/>
      <c r="B245" s="16" t="s">
        <v>623</v>
      </c>
      <c r="C245" s="26">
        <f>SUM(C223:C244)</f>
        <v>153115</v>
      </c>
      <c r="D245" s="26">
        <f>SUM(D223:D244)</f>
        <v>54306685883</v>
      </c>
      <c r="E245" s="26">
        <f t="shared" si="3"/>
        <v>354679.07052215654</v>
      </c>
    </row>
    <row r="246" spans="1:5" x14ac:dyDescent="0.25">
      <c r="A246" s="15"/>
      <c r="B246" s="15"/>
      <c r="C246" s="25"/>
      <c r="D246" s="25"/>
      <c r="E246" s="26"/>
    </row>
    <row r="247" spans="1:5" x14ac:dyDescent="0.25">
      <c r="A247" s="16" t="s">
        <v>555</v>
      </c>
      <c r="B247" s="16" t="s">
        <v>624</v>
      </c>
      <c r="C247" s="25"/>
      <c r="D247" s="25"/>
      <c r="E247" s="26"/>
    </row>
    <row r="248" spans="1:5" x14ac:dyDescent="0.25">
      <c r="A248" s="2" t="s">
        <v>547</v>
      </c>
      <c r="B248" s="3" t="s">
        <v>220</v>
      </c>
      <c r="C248" s="24">
        <v>2568</v>
      </c>
      <c r="D248" s="24">
        <v>394175100</v>
      </c>
      <c r="E248" s="26">
        <f t="shared" si="3"/>
        <v>153494.97663551403</v>
      </c>
    </row>
    <row r="249" spans="1:5" x14ac:dyDescent="0.25">
      <c r="A249" s="2" t="s">
        <v>549</v>
      </c>
      <c r="B249" s="3" t="s">
        <v>221</v>
      </c>
      <c r="C249" s="24">
        <v>10175</v>
      </c>
      <c r="D249" s="24">
        <v>1819877300</v>
      </c>
      <c r="E249" s="26">
        <f t="shared" si="3"/>
        <v>178857.71990171989</v>
      </c>
    </row>
    <row r="250" spans="1:5" x14ac:dyDescent="0.25">
      <c r="A250" s="2" t="s">
        <v>550</v>
      </c>
      <c r="B250" s="3" t="s">
        <v>222</v>
      </c>
      <c r="C250" s="24">
        <v>3549</v>
      </c>
      <c r="D250" s="24">
        <v>947530300</v>
      </c>
      <c r="E250" s="26">
        <f t="shared" si="3"/>
        <v>266985.15074668924</v>
      </c>
    </row>
    <row r="251" spans="1:5" x14ac:dyDescent="0.25">
      <c r="A251" s="2" t="s">
        <v>551</v>
      </c>
      <c r="B251" s="3" t="s">
        <v>223</v>
      </c>
      <c r="C251" s="24">
        <v>1480</v>
      </c>
      <c r="D251" s="24">
        <v>298943800</v>
      </c>
      <c r="E251" s="26">
        <f t="shared" si="3"/>
        <v>201989.05405405405</v>
      </c>
    </row>
    <row r="252" spans="1:5" x14ac:dyDescent="0.25">
      <c r="A252" s="2" t="s">
        <v>552</v>
      </c>
      <c r="B252" s="3" t="s">
        <v>224</v>
      </c>
      <c r="C252" s="24">
        <v>5885</v>
      </c>
      <c r="D252" s="24">
        <v>1088928000</v>
      </c>
      <c r="E252" s="26">
        <f t="shared" si="3"/>
        <v>185034.49447748513</v>
      </c>
    </row>
    <row r="253" spans="1:5" x14ac:dyDescent="0.25">
      <c r="A253" s="2" t="s">
        <v>553</v>
      </c>
      <c r="B253" s="3" t="s">
        <v>225</v>
      </c>
      <c r="C253" s="24">
        <v>4760</v>
      </c>
      <c r="D253" s="24">
        <v>893477700</v>
      </c>
      <c r="E253" s="26">
        <f t="shared" si="3"/>
        <v>187705.39915966385</v>
      </c>
    </row>
    <row r="254" spans="1:5" x14ac:dyDescent="0.25">
      <c r="A254" s="2" t="s">
        <v>554</v>
      </c>
      <c r="B254" s="3" t="s">
        <v>190</v>
      </c>
      <c r="C254" s="24">
        <v>1855</v>
      </c>
      <c r="D254" s="24">
        <v>299578700</v>
      </c>
      <c r="E254" s="26">
        <f t="shared" si="3"/>
        <v>161497.95148247978</v>
      </c>
    </row>
    <row r="255" spans="1:5" x14ac:dyDescent="0.25">
      <c r="A255" s="2" t="s">
        <v>555</v>
      </c>
      <c r="B255" s="3" t="s">
        <v>226</v>
      </c>
      <c r="C255" s="24">
        <v>3949</v>
      </c>
      <c r="D255" s="24">
        <v>1239252800</v>
      </c>
      <c r="E255" s="26">
        <f t="shared" si="3"/>
        <v>313814.33274246647</v>
      </c>
    </row>
    <row r="256" spans="1:5" x14ac:dyDescent="0.25">
      <c r="A256" s="2" t="s">
        <v>556</v>
      </c>
      <c r="B256" s="3" t="s">
        <v>227</v>
      </c>
      <c r="C256" s="24">
        <v>2164</v>
      </c>
      <c r="D256" s="24">
        <v>406465300</v>
      </c>
      <c r="E256" s="26">
        <f t="shared" si="3"/>
        <v>187830.54528650647</v>
      </c>
    </row>
    <row r="257" spans="1:5" x14ac:dyDescent="0.25">
      <c r="A257" s="2" t="s">
        <v>557</v>
      </c>
      <c r="B257" s="3" t="s">
        <v>228</v>
      </c>
      <c r="C257" s="24">
        <v>5460</v>
      </c>
      <c r="D257" s="24">
        <v>1123485900</v>
      </c>
      <c r="E257" s="26">
        <f t="shared" si="3"/>
        <v>205766.64835164836</v>
      </c>
    </row>
    <row r="258" spans="1:5" x14ac:dyDescent="0.25">
      <c r="A258" s="2" t="s">
        <v>558</v>
      </c>
      <c r="B258" s="3" t="s">
        <v>229</v>
      </c>
      <c r="C258" s="24">
        <v>11003</v>
      </c>
      <c r="D258" s="24">
        <v>2205591200</v>
      </c>
      <c r="E258" s="26">
        <f t="shared" si="3"/>
        <v>200453.62173952558</v>
      </c>
    </row>
    <row r="259" spans="1:5" x14ac:dyDescent="0.25">
      <c r="A259" s="2" t="s">
        <v>559</v>
      </c>
      <c r="B259" s="3" t="s">
        <v>230</v>
      </c>
      <c r="C259" s="24">
        <v>1091</v>
      </c>
      <c r="D259" s="24">
        <v>149817400</v>
      </c>
      <c r="E259" s="26">
        <f t="shared" si="3"/>
        <v>137321.17323556371</v>
      </c>
    </row>
    <row r="260" spans="1:5" x14ac:dyDescent="0.25">
      <c r="A260" s="2" t="s">
        <v>560</v>
      </c>
      <c r="B260" s="3" t="s">
        <v>231</v>
      </c>
      <c r="C260" s="24">
        <v>592</v>
      </c>
      <c r="D260" s="24">
        <v>104892500</v>
      </c>
      <c r="E260" s="26">
        <f t="shared" si="3"/>
        <v>177183.27702702704</v>
      </c>
    </row>
    <row r="261" spans="1:5" x14ac:dyDescent="0.25">
      <c r="A261" s="2" t="s">
        <v>561</v>
      </c>
      <c r="B261" s="3" t="s">
        <v>232</v>
      </c>
      <c r="C261" s="24">
        <v>1973</v>
      </c>
      <c r="D261" s="24">
        <v>223713100</v>
      </c>
      <c r="E261" s="26">
        <f t="shared" si="3"/>
        <v>113387.27825646225</v>
      </c>
    </row>
    <row r="262" spans="1:5" x14ac:dyDescent="0.25">
      <c r="A262" s="2" t="s">
        <v>562</v>
      </c>
      <c r="B262" s="3" t="s">
        <v>233</v>
      </c>
      <c r="C262" s="24">
        <v>2989</v>
      </c>
      <c r="D262" s="24">
        <v>503209500</v>
      </c>
      <c r="E262" s="26">
        <f t="shared" ref="E262:E325" si="5">D262/C262</f>
        <v>168353.79725660756</v>
      </c>
    </row>
    <row r="263" spans="1:5" x14ac:dyDescent="0.25">
      <c r="A263" s="2" t="s">
        <v>563</v>
      </c>
      <c r="B263" s="3" t="s">
        <v>234</v>
      </c>
      <c r="C263" s="24">
        <v>1055</v>
      </c>
      <c r="D263" s="24">
        <v>333583000</v>
      </c>
      <c r="E263" s="26">
        <f t="shared" si="5"/>
        <v>316192.41706161137</v>
      </c>
    </row>
    <row r="264" spans="1:5" x14ac:dyDescent="0.25">
      <c r="A264" s="2" t="s">
        <v>564</v>
      </c>
      <c r="B264" s="3" t="s">
        <v>235</v>
      </c>
      <c r="C264" s="24">
        <v>795</v>
      </c>
      <c r="D264" s="24">
        <v>146211800</v>
      </c>
      <c r="E264" s="26">
        <f t="shared" si="5"/>
        <v>183914.21383647798</v>
      </c>
    </row>
    <row r="265" spans="1:5" x14ac:dyDescent="0.25">
      <c r="A265" s="2" t="s">
        <v>565</v>
      </c>
      <c r="B265" s="3" t="s">
        <v>88</v>
      </c>
      <c r="C265" s="24">
        <v>16117</v>
      </c>
      <c r="D265" s="24">
        <v>3390333000</v>
      </c>
      <c r="E265" s="26">
        <f t="shared" si="5"/>
        <v>210357.57274927097</v>
      </c>
    </row>
    <row r="266" spans="1:5" x14ac:dyDescent="0.25">
      <c r="A266" s="2" t="s">
        <v>566</v>
      </c>
      <c r="B266" s="3" t="s">
        <v>236</v>
      </c>
      <c r="C266" s="24">
        <v>814</v>
      </c>
      <c r="D266" s="24">
        <v>244644600</v>
      </c>
      <c r="E266" s="26">
        <f t="shared" si="5"/>
        <v>300546.19164619164</v>
      </c>
    </row>
    <row r="267" spans="1:5" x14ac:dyDescent="0.25">
      <c r="A267" s="2" t="s">
        <v>567</v>
      </c>
      <c r="B267" s="3" t="s">
        <v>237</v>
      </c>
      <c r="C267" s="24">
        <v>6703</v>
      </c>
      <c r="D267" s="24">
        <v>1363535600</v>
      </c>
      <c r="E267" s="26">
        <f t="shared" si="5"/>
        <v>203421.69177980008</v>
      </c>
    </row>
    <row r="268" spans="1:5" x14ac:dyDescent="0.25">
      <c r="A268" s="2" t="s">
        <v>568</v>
      </c>
      <c r="B268" s="3" t="s">
        <v>238</v>
      </c>
      <c r="C268" s="24">
        <v>1397</v>
      </c>
      <c r="D268" s="24">
        <v>190783270</v>
      </c>
      <c r="E268" s="26">
        <f t="shared" si="5"/>
        <v>136566.40658554045</v>
      </c>
    </row>
    <row r="269" spans="1:5" x14ac:dyDescent="0.25">
      <c r="A269" s="2" t="s">
        <v>569</v>
      </c>
      <c r="B269" s="3" t="s">
        <v>239</v>
      </c>
      <c r="C269" s="24">
        <v>2888</v>
      </c>
      <c r="D269" s="24">
        <v>405055580</v>
      </c>
      <c r="E269" s="26">
        <f t="shared" si="5"/>
        <v>140254.70221606648</v>
      </c>
    </row>
    <row r="270" spans="1:5" x14ac:dyDescent="0.25">
      <c r="A270" s="2" t="s">
        <v>570</v>
      </c>
      <c r="B270" s="3" t="s">
        <v>240</v>
      </c>
      <c r="C270" s="24">
        <v>1076</v>
      </c>
      <c r="D270" s="24">
        <v>191390700</v>
      </c>
      <c r="E270" s="26">
        <f t="shared" si="5"/>
        <v>177872.39776951674</v>
      </c>
    </row>
    <row r="271" spans="1:5" x14ac:dyDescent="0.25">
      <c r="A271" s="2" t="s">
        <v>572</v>
      </c>
      <c r="B271" s="3" t="s">
        <v>241</v>
      </c>
      <c r="C271" s="24">
        <v>3295</v>
      </c>
      <c r="D271" s="24">
        <v>942425800</v>
      </c>
      <c r="E271" s="26">
        <f t="shared" si="5"/>
        <v>286016.93474962062</v>
      </c>
    </row>
    <row r="272" spans="1:5" x14ac:dyDescent="0.25">
      <c r="A272" s="9"/>
      <c r="B272" s="16" t="s">
        <v>624</v>
      </c>
      <c r="C272" s="26">
        <f>SUM(C248:C271)</f>
        <v>93633</v>
      </c>
      <c r="D272" s="26">
        <f>SUM(D248:D271)</f>
        <v>18906901950</v>
      </c>
      <c r="E272" s="26">
        <f t="shared" si="5"/>
        <v>201925.62397872546</v>
      </c>
    </row>
    <row r="273" spans="1:5" x14ac:dyDescent="0.25">
      <c r="A273" s="15"/>
      <c r="B273" s="15"/>
      <c r="C273" s="25"/>
      <c r="D273" s="25"/>
      <c r="E273" s="26"/>
    </row>
    <row r="274" spans="1:5" x14ac:dyDescent="0.25">
      <c r="A274" s="18" t="s">
        <v>556</v>
      </c>
      <c r="B274" s="19" t="s">
        <v>625</v>
      </c>
      <c r="C274" s="25"/>
      <c r="D274" s="25"/>
      <c r="E274" s="26"/>
    </row>
    <row r="275" spans="1:5" x14ac:dyDescent="0.25">
      <c r="A275" s="2" t="s">
        <v>547</v>
      </c>
      <c r="B275" s="3" t="s">
        <v>242</v>
      </c>
      <c r="C275" s="24">
        <v>11217</v>
      </c>
      <c r="D275" s="24">
        <v>1415431849</v>
      </c>
      <c r="E275" s="26">
        <f t="shared" si="5"/>
        <v>126186.31086743336</v>
      </c>
    </row>
    <row r="276" spans="1:5" x14ac:dyDescent="0.25">
      <c r="A276" s="2" t="s">
        <v>549</v>
      </c>
      <c r="B276" s="3" t="s">
        <v>243</v>
      </c>
      <c r="C276" s="24">
        <v>334</v>
      </c>
      <c r="D276" s="24">
        <v>25536500</v>
      </c>
      <c r="E276" s="26">
        <f t="shared" si="5"/>
        <v>76456.586826347309</v>
      </c>
    </row>
    <row r="277" spans="1:5" x14ac:dyDescent="0.25">
      <c r="A277" s="2" t="s">
        <v>550</v>
      </c>
      <c r="B277" s="3" t="s">
        <v>244</v>
      </c>
      <c r="C277" s="24">
        <v>2393</v>
      </c>
      <c r="D277" s="24">
        <v>601229600</v>
      </c>
      <c r="E277" s="26">
        <f t="shared" si="5"/>
        <v>251245.13163393229</v>
      </c>
    </row>
    <row r="278" spans="1:5" x14ac:dyDescent="0.25">
      <c r="A278" s="2" t="s">
        <v>551</v>
      </c>
      <c r="B278" s="3" t="s">
        <v>245</v>
      </c>
      <c r="C278" s="24">
        <v>2006</v>
      </c>
      <c r="D278" s="24">
        <v>297136074</v>
      </c>
      <c r="E278" s="26">
        <f t="shared" si="5"/>
        <v>148123.66600199402</v>
      </c>
    </row>
    <row r="279" spans="1:5" x14ac:dyDescent="0.25">
      <c r="A279" s="2" t="s">
        <v>552</v>
      </c>
      <c r="B279" s="3" t="s">
        <v>246</v>
      </c>
      <c r="C279" s="24">
        <v>14506</v>
      </c>
      <c r="D279" s="24">
        <v>7573678200</v>
      </c>
      <c r="E279" s="26">
        <f t="shared" si="5"/>
        <v>522106.59037639596</v>
      </c>
    </row>
    <row r="280" spans="1:5" x14ac:dyDescent="0.25">
      <c r="A280" s="2" t="s">
        <v>553</v>
      </c>
      <c r="B280" s="3" t="s">
        <v>247</v>
      </c>
      <c r="C280" s="24">
        <v>36075</v>
      </c>
      <c r="D280" s="24">
        <v>3299371882</v>
      </c>
      <c r="E280" s="26">
        <f t="shared" si="5"/>
        <v>91458.680027720024</v>
      </c>
    </row>
    <row r="281" spans="1:5" x14ac:dyDescent="0.25">
      <c r="A281" s="2" t="s">
        <v>554</v>
      </c>
      <c r="B281" s="3" t="s">
        <v>248</v>
      </c>
      <c r="C281" s="24">
        <v>7121</v>
      </c>
      <c r="D281" s="24">
        <v>675822900</v>
      </c>
      <c r="E281" s="26">
        <f t="shared" si="5"/>
        <v>94905.617188597113</v>
      </c>
    </row>
    <row r="282" spans="1:5" x14ac:dyDescent="0.25">
      <c r="A282" s="2" t="s">
        <v>555</v>
      </c>
      <c r="B282" s="3" t="s">
        <v>249</v>
      </c>
      <c r="C282" s="24">
        <v>10864</v>
      </c>
      <c r="D282" s="24">
        <v>1477819100</v>
      </c>
      <c r="E282" s="26">
        <f t="shared" si="5"/>
        <v>136029.00405007365</v>
      </c>
    </row>
    <row r="283" spans="1:5" x14ac:dyDescent="0.25">
      <c r="A283" s="2" t="s">
        <v>556</v>
      </c>
      <c r="B283" s="3" t="s">
        <v>250</v>
      </c>
      <c r="C283" s="24">
        <v>4768</v>
      </c>
      <c r="D283" s="24">
        <v>809674400</v>
      </c>
      <c r="E283" s="26">
        <f t="shared" si="5"/>
        <v>169814.26174496644</v>
      </c>
    </row>
    <row r="284" spans="1:5" x14ac:dyDescent="0.25">
      <c r="A284" s="2" t="s">
        <v>557</v>
      </c>
      <c r="B284" s="3" t="s">
        <v>251</v>
      </c>
      <c r="C284" s="24">
        <v>6512</v>
      </c>
      <c r="D284" s="24">
        <v>761714500</v>
      </c>
      <c r="E284" s="26">
        <f t="shared" si="5"/>
        <v>116970.89987714987</v>
      </c>
    </row>
    <row r="285" spans="1:5" x14ac:dyDescent="0.25">
      <c r="A285" s="2" t="s">
        <v>558</v>
      </c>
      <c r="B285" s="3" t="s">
        <v>252</v>
      </c>
      <c r="C285" s="24">
        <v>2838</v>
      </c>
      <c r="D285" s="24">
        <v>740927410</v>
      </c>
      <c r="E285" s="26">
        <f t="shared" si="5"/>
        <v>261073.78787878787</v>
      </c>
    </row>
    <row r="286" spans="1:5" x14ac:dyDescent="0.25">
      <c r="A286" s="2" t="s">
        <v>559</v>
      </c>
      <c r="B286" s="3" t="s">
        <v>253</v>
      </c>
      <c r="C286" s="24">
        <v>4452</v>
      </c>
      <c r="D286" s="24">
        <v>446312150</v>
      </c>
      <c r="E286" s="26">
        <f t="shared" si="5"/>
        <v>100249.80907457322</v>
      </c>
    </row>
    <row r="287" spans="1:5" x14ac:dyDescent="0.25">
      <c r="A287" s="20"/>
      <c r="B287" s="19" t="s">
        <v>625</v>
      </c>
      <c r="C287" s="26">
        <f>SUM(C275:C286)</f>
        <v>103086</v>
      </c>
      <c r="D287" s="26">
        <f>SUM(D275:D286)</f>
        <v>18124654565</v>
      </c>
      <c r="E287" s="26">
        <f t="shared" si="5"/>
        <v>175820.71828376307</v>
      </c>
    </row>
    <row r="288" spans="1:5" x14ac:dyDescent="0.25">
      <c r="A288" s="15"/>
      <c r="B288" s="15"/>
      <c r="C288" s="25"/>
      <c r="D288" s="25"/>
      <c r="E288" s="26"/>
    </row>
    <row r="289" spans="1:5" x14ac:dyDescent="0.25">
      <c r="A289" s="19">
        <v>10</v>
      </c>
      <c r="B289" s="19" t="s">
        <v>626</v>
      </c>
      <c r="C289" s="25"/>
      <c r="D289" s="25"/>
      <c r="E289" s="26"/>
    </row>
    <row r="290" spans="1:5" x14ac:dyDescent="0.25">
      <c r="A290" s="2" t="s">
        <v>547</v>
      </c>
      <c r="B290" s="3" t="s">
        <v>254</v>
      </c>
      <c r="C290" s="24">
        <v>1769</v>
      </c>
      <c r="D290" s="24">
        <v>676238300</v>
      </c>
      <c r="E290" s="26">
        <f t="shared" si="5"/>
        <v>382271.50932730356</v>
      </c>
    </row>
    <row r="291" spans="1:5" x14ac:dyDescent="0.25">
      <c r="A291" s="2" t="s">
        <v>549</v>
      </c>
      <c r="B291" s="3" t="s">
        <v>255</v>
      </c>
      <c r="C291" s="24">
        <v>1394</v>
      </c>
      <c r="D291" s="24">
        <v>490752700</v>
      </c>
      <c r="E291" s="26">
        <f t="shared" si="5"/>
        <v>352046.41319942614</v>
      </c>
    </row>
    <row r="292" spans="1:5" x14ac:dyDescent="0.25">
      <c r="A292" s="2" t="s">
        <v>550</v>
      </c>
      <c r="B292" s="3" t="s">
        <v>256</v>
      </c>
      <c r="C292" s="24">
        <v>317</v>
      </c>
      <c r="D292" s="24">
        <v>84078300</v>
      </c>
      <c r="E292" s="26">
        <f t="shared" si="5"/>
        <v>265231.23028391169</v>
      </c>
    </row>
    <row r="293" spans="1:5" x14ac:dyDescent="0.25">
      <c r="A293" s="2" t="s">
        <v>551</v>
      </c>
      <c r="B293" s="3" t="s">
        <v>257</v>
      </c>
      <c r="C293" s="24">
        <v>389</v>
      </c>
      <c r="D293" s="24">
        <v>127464900</v>
      </c>
      <c r="E293" s="26">
        <f t="shared" si="5"/>
        <v>327673.26478149102</v>
      </c>
    </row>
    <row r="294" spans="1:5" x14ac:dyDescent="0.25">
      <c r="A294" s="2" t="s">
        <v>552</v>
      </c>
      <c r="B294" s="3" t="s">
        <v>258</v>
      </c>
      <c r="C294" s="24">
        <v>861</v>
      </c>
      <c r="D294" s="24">
        <v>265630750</v>
      </c>
      <c r="E294" s="26">
        <f t="shared" si="5"/>
        <v>308514.22764227644</v>
      </c>
    </row>
    <row r="295" spans="1:5" x14ac:dyDescent="0.25">
      <c r="A295" s="2" t="s">
        <v>553</v>
      </c>
      <c r="B295" s="3" t="s">
        <v>259</v>
      </c>
      <c r="C295" s="24">
        <v>4466</v>
      </c>
      <c r="D295" s="24">
        <v>1762427700</v>
      </c>
      <c r="E295" s="26">
        <f t="shared" si="5"/>
        <v>394632.26600985223</v>
      </c>
    </row>
    <row r="296" spans="1:5" x14ac:dyDescent="0.25">
      <c r="A296" s="2" t="s">
        <v>554</v>
      </c>
      <c r="B296" s="3" t="s">
        <v>260</v>
      </c>
      <c r="C296" s="24">
        <v>1801</v>
      </c>
      <c r="D296" s="24">
        <v>750635500</v>
      </c>
      <c r="E296" s="26">
        <f t="shared" si="5"/>
        <v>416788.17323709052</v>
      </c>
    </row>
    <row r="297" spans="1:5" x14ac:dyDescent="0.25">
      <c r="A297" s="2" t="s">
        <v>555</v>
      </c>
      <c r="B297" s="3" t="s">
        <v>261</v>
      </c>
      <c r="C297" s="24">
        <v>1480</v>
      </c>
      <c r="D297" s="24">
        <v>566614000</v>
      </c>
      <c r="E297" s="26">
        <f t="shared" si="5"/>
        <v>382847.29729729728</v>
      </c>
    </row>
    <row r="298" spans="1:5" x14ac:dyDescent="0.25">
      <c r="A298" s="2" t="s">
        <v>556</v>
      </c>
      <c r="B298" s="3" t="s">
        <v>262</v>
      </c>
      <c r="C298" s="24">
        <v>852</v>
      </c>
      <c r="D298" s="24">
        <v>209921500</v>
      </c>
      <c r="E298" s="26">
        <f t="shared" si="5"/>
        <v>246386.73708920187</v>
      </c>
    </row>
    <row r="299" spans="1:5" x14ac:dyDescent="0.25">
      <c r="A299" s="2" t="s">
        <v>557</v>
      </c>
      <c r="B299" s="3" t="s">
        <v>224</v>
      </c>
      <c r="C299" s="24">
        <v>1150</v>
      </c>
      <c r="D299" s="24">
        <v>489083200</v>
      </c>
      <c r="E299" s="26">
        <f t="shared" si="5"/>
        <v>425289.73913043475</v>
      </c>
    </row>
    <row r="300" spans="1:5" x14ac:dyDescent="0.25">
      <c r="A300" s="2" t="s">
        <v>558</v>
      </c>
      <c r="B300" s="3" t="s">
        <v>263</v>
      </c>
      <c r="C300" s="24">
        <v>423</v>
      </c>
      <c r="D300" s="24">
        <v>110373500</v>
      </c>
      <c r="E300" s="26">
        <f t="shared" si="5"/>
        <v>260930.26004728134</v>
      </c>
    </row>
    <row r="301" spans="1:5" x14ac:dyDescent="0.25">
      <c r="A301" s="2" t="s">
        <v>559</v>
      </c>
      <c r="B301" s="3" t="s">
        <v>264</v>
      </c>
      <c r="C301" s="24">
        <v>713</v>
      </c>
      <c r="D301" s="24">
        <v>131103500</v>
      </c>
      <c r="E301" s="26">
        <f t="shared" si="5"/>
        <v>183875.8765778401</v>
      </c>
    </row>
    <row r="302" spans="1:5" x14ac:dyDescent="0.25">
      <c r="A302" s="2" t="s">
        <v>560</v>
      </c>
      <c r="B302" s="3" t="s">
        <v>265</v>
      </c>
      <c r="C302" s="24">
        <v>456</v>
      </c>
      <c r="D302" s="24">
        <v>110844785</v>
      </c>
      <c r="E302" s="26">
        <f t="shared" si="5"/>
        <v>243080.66885964913</v>
      </c>
    </row>
    <row r="303" spans="1:5" x14ac:dyDescent="0.25">
      <c r="A303" s="2" t="s">
        <v>561</v>
      </c>
      <c r="B303" s="3" t="s">
        <v>266</v>
      </c>
      <c r="C303" s="24">
        <v>1346</v>
      </c>
      <c r="D303" s="24">
        <v>338525000</v>
      </c>
      <c r="E303" s="26">
        <f t="shared" si="5"/>
        <v>251504.45765230313</v>
      </c>
    </row>
    <row r="304" spans="1:5" x14ac:dyDescent="0.25">
      <c r="A304" s="2" t="s">
        <v>562</v>
      </c>
      <c r="B304" s="3" t="s">
        <v>267</v>
      </c>
      <c r="C304" s="24">
        <v>2043</v>
      </c>
      <c r="D304" s="24">
        <v>590665400</v>
      </c>
      <c r="E304" s="26">
        <f t="shared" si="5"/>
        <v>289116.6911404797</v>
      </c>
    </row>
    <row r="305" spans="1:5" x14ac:dyDescent="0.25">
      <c r="A305" s="2" t="s">
        <v>563</v>
      </c>
      <c r="B305" s="3" t="s">
        <v>268</v>
      </c>
      <c r="C305" s="24">
        <v>1471</v>
      </c>
      <c r="D305" s="24">
        <v>536704400</v>
      </c>
      <c r="E305" s="26">
        <f t="shared" si="5"/>
        <v>364856.83208701562</v>
      </c>
    </row>
    <row r="306" spans="1:5" x14ac:dyDescent="0.25">
      <c r="A306" s="2" t="s">
        <v>564</v>
      </c>
      <c r="B306" s="3" t="s">
        <v>269</v>
      </c>
      <c r="C306" s="24">
        <v>1605</v>
      </c>
      <c r="D306" s="24">
        <v>563795800</v>
      </c>
      <c r="E306" s="26">
        <f t="shared" si="5"/>
        <v>351274.64174454828</v>
      </c>
    </row>
    <row r="307" spans="1:5" x14ac:dyDescent="0.25">
      <c r="A307" s="2" t="s">
        <v>565</v>
      </c>
      <c r="B307" s="3" t="s">
        <v>270</v>
      </c>
      <c r="C307" s="24">
        <v>573</v>
      </c>
      <c r="D307" s="24">
        <v>155145700</v>
      </c>
      <c r="E307" s="26">
        <f t="shared" si="5"/>
        <v>270760.38394415355</v>
      </c>
    </row>
    <row r="308" spans="1:5" x14ac:dyDescent="0.25">
      <c r="A308" s="2" t="s">
        <v>566</v>
      </c>
      <c r="B308" s="3" t="s">
        <v>271</v>
      </c>
      <c r="C308" s="24">
        <v>2259</v>
      </c>
      <c r="D308" s="24">
        <v>685721800</v>
      </c>
      <c r="E308" s="26">
        <f t="shared" si="5"/>
        <v>303551.04028331122</v>
      </c>
    </row>
    <row r="309" spans="1:5" x14ac:dyDescent="0.25">
      <c r="A309" s="2" t="s">
        <v>567</v>
      </c>
      <c r="B309" s="3" t="s">
        <v>272</v>
      </c>
      <c r="C309" s="24">
        <v>421</v>
      </c>
      <c r="D309" s="24">
        <v>96332400</v>
      </c>
      <c r="E309" s="26">
        <f t="shared" si="5"/>
        <v>228818.05225653207</v>
      </c>
    </row>
    <row r="310" spans="1:5" x14ac:dyDescent="0.25">
      <c r="A310" s="2" t="s">
        <v>568</v>
      </c>
      <c r="B310" s="3" t="s">
        <v>273</v>
      </c>
      <c r="C310" s="24">
        <v>7999</v>
      </c>
      <c r="D310" s="24">
        <v>3174672800</v>
      </c>
      <c r="E310" s="26">
        <f t="shared" si="5"/>
        <v>396883.71046380798</v>
      </c>
    </row>
    <row r="311" spans="1:5" x14ac:dyDescent="0.25">
      <c r="A311" s="2" t="s">
        <v>569</v>
      </c>
      <c r="B311" s="3" t="s">
        <v>274</v>
      </c>
      <c r="C311" s="24">
        <v>5934</v>
      </c>
      <c r="D311" s="24">
        <v>2135978621</v>
      </c>
      <c r="E311" s="26">
        <f t="shared" si="5"/>
        <v>359955.95230872935</v>
      </c>
    </row>
    <row r="312" spans="1:5" x14ac:dyDescent="0.25">
      <c r="A312" s="2" t="s">
        <v>570</v>
      </c>
      <c r="B312" s="3" t="s">
        <v>275</v>
      </c>
      <c r="C312" s="24">
        <v>211</v>
      </c>
      <c r="D312" s="24">
        <v>77858800</v>
      </c>
      <c r="E312" s="26">
        <f t="shared" si="5"/>
        <v>368999.05213270144</v>
      </c>
    </row>
    <row r="313" spans="1:5" x14ac:dyDescent="0.25">
      <c r="A313" s="2" t="s">
        <v>572</v>
      </c>
      <c r="B313" s="3" t="s">
        <v>276</v>
      </c>
      <c r="C313" s="24">
        <v>2287</v>
      </c>
      <c r="D313" s="24">
        <v>1287238510</v>
      </c>
      <c r="E313" s="26">
        <f t="shared" si="5"/>
        <v>562850.24486226495</v>
      </c>
    </row>
    <row r="314" spans="1:5" x14ac:dyDescent="0.25">
      <c r="A314" s="2" t="s">
        <v>573</v>
      </c>
      <c r="B314" s="3" t="s">
        <v>277</v>
      </c>
      <c r="C314" s="24">
        <v>1825</v>
      </c>
      <c r="D314" s="24">
        <v>559640800</v>
      </c>
      <c r="E314" s="26">
        <f t="shared" si="5"/>
        <v>306652.49315068492</v>
      </c>
    </row>
    <row r="315" spans="1:5" x14ac:dyDescent="0.25">
      <c r="A315" s="2" t="s">
        <v>574</v>
      </c>
      <c r="B315" s="3" t="s">
        <v>278</v>
      </c>
      <c r="C315" s="28">
        <v>1071</v>
      </c>
      <c r="D315" s="28">
        <v>426052700</v>
      </c>
      <c r="E315" s="26">
        <f t="shared" si="5"/>
        <v>397808.30999066291</v>
      </c>
    </row>
    <row r="316" spans="1:5" x14ac:dyDescent="0.25">
      <c r="A316" s="20"/>
      <c r="B316" s="19" t="s">
        <v>626</v>
      </c>
      <c r="C316" s="25"/>
      <c r="D316" s="25"/>
      <c r="E316" s="26"/>
    </row>
    <row r="317" spans="1:5" x14ac:dyDescent="0.25">
      <c r="A317" s="20"/>
      <c r="B317" s="15"/>
      <c r="C317" s="25"/>
      <c r="D317" s="25"/>
      <c r="E317" s="26"/>
    </row>
    <row r="318" spans="1:5" x14ac:dyDescent="0.25">
      <c r="A318" s="19">
        <v>11</v>
      </c>
      <c r="B318" s="19" t="s">
        <v>627</v>
      </c>
      <c r="C318" s="25"/>
      <c r="D318" s="25"/>
      <c r="E318" s="26"/>
    </row>
    <row r="319" spans="1:5" x14ac:dyDescent="0.25">
      <c r="A319" s="2" t="s">
        <v>547</v>
      </c>
      <c r="B319" s="3" t="s">
        <v>279</v>
      </c>
      <c r="C319" s="24">
        <v>7793</v>
      </c>
      <c r="D319" s="24">
        <v>2024810197</v>
      </c>
      <c r="E319" s="26">
        <f t="shared" si="5"/>
        <v>259824.22648530733</v>
      </c>
    </row>
    <row r="320" spans="1:5" x14ac:dyDescent="0.25">
      <c r="A320" s="2" t="s">
        <v>549</v>
      </c>
      <c r="B320" s="3" t="s">
        <v>280</v>
      </c>
      <c r="C320" s="24">
        <v>10735</v>
      </c>
      <c r="D320" s="24">
        <v>1324231900</v>
      </c>
      <c r="E320" s="26">
        <f t="shared" si="5"/>
        <v>123356.48812296227</v>
      </c>
    </row>
    <row r="321" spans="1:5" x14ac:dyDescent="0.25">
      <c r="A321" s="2" t="s">
        <v>550</v>
      </c>
      <c r="B321" s="3" t="s">
        <v>11</v>
      </c>
      <c r="C321" s="24">
        <v>28952</v>
      </c>
      <c r="D321" s="24">
        <v>3879329750</v>
      </c>
      <c r="E321" s="26">
        <f t="shared" si="5"/>
        <v>133991.77086211659</v>
      </c>
    </row>
    <row r="322" spans="1:5" x14ac:dyDescent="0.25">
      <c r="A322" s="2" t="s">
        <v>551</v>
      </c>
      <c r="B322" s="3" t="s">
        <v>281</v>
      </c>
      <c r="C322" s="24">
        <v>1466</v>
      </c>
      <c r="D322" s="24">
        <v>311352900</v>
      </c>
      <c r="E322" s="26">
        <f t="shared" si="5"/>
        <v>212382.60572987722</v>
      </c>
    </row>
    <row r="323" spans="1:5" x14ac:dyDescent="0.25">
      <c r="A323" s="2" t="s">
        <v>552</v>
      </c>
      <c r="B323" s="3" t="s">
        <v>282</v>
      </c>
      <c r="C323" s="24">
        <v>663</v>
      </c>
      <c r="D323" s="24">
        <v>280786900</v>
      </c>
      <c r="E323" s="26">
        <f t="shared" si="5"/>
        <v>423509.65309200605</v>
      </c>
    </row>
    <row r="324" spans="1:5" x14ac:dyDescent="0.25">
      <c r="A324" s="2" t="s">
        <v>553</v>
      </c>
      <c r="B324" s="3" t="s">
        <v>191</v>
      </c>
      <c r="C324" s="24">
        <v>6206</v>
      </c>
      <c r="D324" s="24">
        <v>3001418700</v>
      </c>
      <c r="E324" s="26">
        <f t="shared" si="5"/>
        <v>483631.759587496</v>
      </c>
    </row>
    <row r="325" spans="1:5" x14ac:dyDescent="0.25">
      <c r="A325" s="2" t="s">
        <v>554</v>
      </c>
      <c r="B325" s="3" t="s">
        <v>192</v>
      </c>
      <c r="C325" s="24">
        <v>9929</v>
      </c>
      <c r="D325" s="24">
        <v>2818627700</v>
      </c>
      <c r="E325" s="26">
        <f t="shared" si="5"/>
        <v>283878.30597240408</v>
      </c>
    </row>
    <row r="326" spans="1:5" x14ac:dyDescent="0.25">
      <c r="A326" s="2" t="s">
        <v>555</v>
      </c>
      <c r="B326" s="3" t="s">
        <v>283</v>
      </c>
      <c r="C326" s="24">
        <v>872</v>
      </c>
      <c r="D326" s="24">
        <v>430813400</v>
      </c>
      <c r="E326" s="26">
        <f t="shared" ref="E326:E389" si="6">D326/C326</f>
        <v>494052.06422018347</v>
      </c>
    </row>
    <row r="327" spans="1:5" x14ac:dyDescent="0.25">
      <c r="A327" s="2" t="s">
        <v>558</v>
      </c>
      <c r="B327" s="3" t="s">
        <v>284</v>
      </c>
      <c r="C327" s="24">
        <v>21314</v>
      </c>
      <c r="D327" s="24">
        <v>1334319300</v>
      </c>
      <c r="E327" s="26">
        <f t="shared" si="6"/>
        <v>62602.9511119452</v>
      </c>
    </row>
    <row r="328" spans="1:5" x14ac:dyDescent="0.25">
      <c r="A328" s="2" t="s">
        <v>559</v>
      </c>
      <c r="B328" s="3" t="s">
        <v>285</v>
      </c>
      <c r="C328" s="24">
        <v>4913</v>
      </c>
      <c r="D328" s="24">
        <v>1808120300</v>
      </c>
      <c r="E328" s="26">
        <f t="shared" si="6"/>
        <v>368027.74272338691</v>
      </c>
    </row>
    <row r="329" spans="1:5" x14ac:dyDescent="0.25">
      <c r="A329" s="2" t="s">
        <v>560</v>
      </c>
      <c r="B329" s="3" t="s">
        <v>286</v>
      </c>
      <c r="C329" s="24">
        <v>8087</v>
      </c>
      <c r="D329" s="24">
        <v>4235091800</v>
      </c>
      <c r="E329" s="26">
        <f t="shared" si="6"/>
        <v>523691.33176703349</v>
      </c>
    </row>
    <row r="330" spans="1:5" x14ac:dyDescent="0.25">
      <c r="A330" s="21">
        <v>14</v>
      </c>
      <c r="B330" s="5" t="s">
        <v>640</v>
      </c>
      <c r="C330" s="24">
        <v>7061</v>
      </c>
      <c r="D330" s="24">
        <v>5619528900</v>
      </c>
      <c r="E330" s="26">
        <f t="shared" si="6"/>
        <v>795854.53901713633</v>
      </c>
    </row>
    <row r="331" spans="1:5" x14ac:dyDescent="0.25">
      <c r="A331" s="20"/>
      <c r="B331" s="19" t="s">
        <v>627</v>
      </c>
      <c r="C331" s="26">
        <f>SUM(C319:C330)</f>
        <v>107991</v>
      </c>
      <c r="D331" s="26">
        <f>SUM(D319:D330)</f>
        <v>27068431747</v>
      </c>
      <c r="E331" s="26">
        <f>D331/C331</f>
        <v>250654.51516330065</v>
      </c>
    </row>
    <row r="332" spans="1:5" x14ac:dyDescent="0.25">
      <c r="A332" s="15"/>
      <c r="B332" s="15"/>
      <c r="C332" s="25"/>
      <c r="D332" s="25"/>
      <c r="E332" s="26"/>
    </row>
    <row r="333" spans="1:5" x14ac:dyDescent="0.25">
      <c r="A333" s="19">
        <v>12</v>
      </c>
      <c r="B333" s="19" t="s">
        <v>628</v>
      </c>
      <c r="C333" s="25"/>
      <c r="D333" s="25"/>
      <c r="E333" s="26"/>
    </row>
    <row r="334" spans="1:5" x14ac:dyDescent="0.25">
      <c r="A334" s="2" t="s">
        <v>547</v>
      </c>
      <c r="B334" s="3" t="s">
        <v>287</v>
      </c>
      <c r="C334" s="24">
        <v>5161</v>
      </c>
      <c r="D334" s="24">
        <v>1065493007</v>
      </c>
      <c r="E334" s="26">
        <f t="shared" si="6"/>
        <v>206450.88296841696</v>
      </c>
    </row>
    <row r="335" spans="1:5" x14ac:dyDescent="0.25">
      <c r="A335" s="2" t="s">
        <v>549</v>
      </c>
      <c r="B335" s="3" t="s">
        <v>288</v>
      </c>
      <c r="C335" s="24">
        <v>1215</v>
      </c>
      <c r="D335" s="24">
        <v>731768200</v>
      </c>
      <c r="E335" s="26">
        <f t="shared" si="6"/>
        <v>602278.35390946502</v>
      </c>
    </row>
    <row r="336" spans="1:5" x14ac:dyDescent="0.25">
      <c r="A336" s="2" t="s">
        <v>550</v>
      </c>
      <c r="B336" s="3" t="s">
        <v>289</v>
      </c>
      <c r="C336" s="24">
        <v>1943</v>
      </c>
      <c r="D336" s="24">
        <v>124540800</v>
      </c>
      <c r="E336" s="26">
        <f t="shared" si="6"/>
        <v>64097.169325784867</v>
      </c>
    </row>
    <row r="337" spans="1:5" x14ac:dyDescent="0.25">
      <c r="A337" s="2" t="s">
        <v>551</v>
      </c>
      <c r="B337" s="3" t="s">
        <v>290</v>
      </c>
      <c r="C337" s="24">
        <v>15898</v>
      </c>
      <c r="D337" s="24">
        <v>1486260000</v>
      </c>
      <c r="E337" s="26">
        <f t="shared" si="6"/>
        <v>93487.231098251359</v>
      </c>
    </row>
    <row r="338" spans="1:5" x14ac:dyDescent="0.25">
      <c r="A338" s="2" t="s">
        <v>552</v>
      </c>
      <c r="B338" s="3" t="s">
        <v>291</v>
      </c>
      <c r="C338" s="24">
        <v>25415</v>
      </c>
      <c r="D338" s="24">
        <v>4495846500</v>
      </c>
      <c r="E338" s="26">
        <f t="shared" si="6"/>
        <v>176897.36376155814</v>
      </c>
    </row>
    <row r="339" spans="1:5" x14ac:dyDescent="0.25">
      <c r="A339" s="2" t="s">
        <v>553</v>
      </c>
      <c r="B339" s="3" t="s">
        <v>292</v>
      </c>
      <c r="C339" s="24">
        <v>869</v>
      </c>
      <c r="D339" s="24">
        <v>178618300</v>
      </c>
      <c r="E339" s="26">
        <f t="shared" si="6"/>
        <v>205544.6490218642</v>
      </c>
    </row>
    <row r="340" spans="1:5" x14ac:dyDescent="0.25">
      <c r="A340" s="2" t="s">
        <v>554</v>
      </c>
      <c r="B340" s="3" t="s">
        <v>293</v>
      </c>
      <c r="C340" s="24">
        <v>2933</v>
      </c>
      <c r="D340" s="24">
        <v>410935400</v>
      </c>
      <c r="E340" s="26">
        <f t="shared" si="6"/>
        <v>140107.53494715309</v>
      </c>
    </row>
    <row r="341" spans="1:5" x14ac:dyDescent="0.25">
      <c r="A341" s="2" t="s">
        <v>555</v>
      </c>
      <c r="B341" s="3" t="s">
        <v>294</v>
      </c>
      <c r="C341" s="24">
        <v>1562</v>
      </c>
      <c r="D341" s="24">
        <v>193459300</v>
      </c>
      <c r="E341" s="26">
        <f t="shared" si="6"/>
        <v>123853.58514724713</v>
      </c>
    </row>
    <row r="342" spans="1:5" x14ac:dyDescent="0.25">
      <c r="A342" s="2" t="s">
        <v>556</v>
      </c>
      <c r="B342" s="3" t="s">
        <v>295</v>
      </c>
      <c r="C342" s="24">
        <v>4590</v>
      </c>
      <c r="D342" s="24">
        <v>802952900</v>
      </c>
      <c r="E342" s="26">
        <f t="shared" si="6"/>
        <v>174935.27233115467</v>
      </c>
    </row>
    <row r="343" spans="1:5" x14ac:dyDescent="0.25">
      <c r="A343" s="2" t="s">
        <v>557</v>
      </c>
      <c r="B343" s="3" t="s">
        <v>296</v>
      </c>
      <c r="C343" s="24">
        <v>4198</v>
      </c>
      <c r="D343" s="24">
        <v>390536300</v>
      </c>
      <c r="E343" s="26">
        <f t="shared" si="6"/>
        <v>93029.132920438307</v>
      </c>
    </row>
    <row r="344" spans="1:5" x14ac:dyDescent="0.25">
      <c r="A344" s="2" t="s">
        <v>558</v>
      </c>
      <c r="B344" s="3" t="s">
        <v>297</v>
      </c>
      <c r="C344" s="24">
        <v>2392</v>
      </c>
      <c r="D344" s="24">
        <v>391414800</v>
      </c>
      <c r="E344" s="26">
        <f t="shared" si="6"/>
        <v>163634.94983277592</v>
      </c>
    </row>
    <row r="345" spans="1:5" x14ac:dyDescent="0.25">
      <c r="A345" s="2" t="s">
        <v>559</v>
      </c>
      <c r="B345" s="3" t="s">
        <v>229</v>
      </c>
      <c r="C345" s="24">
        <v>18820</v>
      </c>
      <c r="D345" s="24">
        <v>5681868300</v>
      </c>
      <c r="E345" s="26">
        <f t="shared" si="6"/>
        <v>301905.86078639748</v>
      </c>
    </row>
    <row r="346" spans="1:5" x14ac:dyDescent="0.25">
      <c r="A346" s="2" t="s">
        <v>560</v>
      </c>
      <c r="B346" s="3" t="s">
        <v>298</v>
      </c>
      <c r="C346" s="24">
        <v>5310</v>
      </c>
      <c r="D346" s="24">
        <v>623043100</v>
      </c>
      <c r="E346" s="26">
        <f t="shared" si="6"/>
        <v>117333.91713747646</v>
      </c>
    </row>
    <row r="347" spans="1:5" x14ac:dyDescent="0.25">
      <c r="A347" s="2" t="s">
        <v>561</v>
      </c>
      <c r="B347" s="3" t="s">
        <v>299</v>
      </c>
      <c r="C347" s="24">
        <v>9798</v>
      </c>
      <c r="D347" s="24">
        <v>1536559400</v>
      </c>
      <c r="E347" s="26">
        <f t="shared" si="6"/>
        <v>156823.78036333947</v>
      </c>
    </row>
    <row r="348" spans="1:5" x14ac:dyDescent="0.25">
      <c r="A348" s="2" t="s">
        <v>562</v>
      </c>
      <c r="B348" s="3" t="s">
        <v>300</v>
      </c>
      <c r="C348" s="24">
        <v>18294</v>
      </c>
      <c r="D348" s="24">
        <v>2793479400</v>
      </c>
      <c r="E348" s="26">
        <f t="shared" si="6"/>
        <v>152699.2128566743</v>
      </c>
    </row>
    <row r="349" spans="1:5" x14ac:dyDescent="0.25">
      <c r="A349" s="2" t="s">
        <v>563</v>
      </c>
      <c r="B349" s="3" t="s">
        <v>301</v>
      </c>
      <c r="C349" s="24">
        <v>7633</v>
      </c>
      <c r="D349" s="24">
        <v>1843730700</v>
      </c>
      <c r="E349" s="26">
        <f t="shared" si="6"/>
        <v>241547.32084370498</v>
      </c>
    </row>
    <row r="350" spans="1:5" x14ac:dyDescent="0.25">
      <c r="A350" s="2" t="s">
        <v>564</v>
      </c>
      <c r="B350" s="3" t="s">
        <v>302</v>
      </c>
      <c r="C350" s="24">
        <v>13398</v>
      </c>
      <c r="D350" s="24">
        <v>3699191300</v>
      </c>
      <c r="E350" s="26">
        <f t="shared" si="6"/>
        <v>276100.26123301988</v>
      </c>
    </row>
    <row r="351" spans="1:5" x14ac:dyDescent="0.25">
      <c r="A351" s="2" t="s">
        <v>565</v>
      </c>
      <c r="B351" s="3" t="s">
        <v>303</v>
      </c>
      <c r="C351" s="24">
        <v>5505</v>
      </c>
      <c r="D351" s="24">
        <v>2125937925</v>
      </c>
      <c r="E351" s="26">
        <f t="shared" si="6"/>
        <v>386183.09264305176</v>
      </c>
    </row>
    <row r="352" spans="1:5" x14ac:dyDescent="0.25">
      <c r="A352" s="2" t="s">
        <v>566</v>
      </c>
      <c r="B352" s="3" t="s">
        <v>304</v>
      </c>
      <c r="C352" s="24">
        <v>12016</v>
      </c>
      <c r="D352" s="24">
        <v>1721367400</v>
      </c>
      <c r="E352" s="26">
        <f t="shared" si="6"/>
        <v>143256.27496671106</v>
      </c>
    </row>
    <row r="353" spans="1:5" x14ac:dyDescent="0.25">
      <c r="A353" s="2" t="s">
        <v>567</v>
      </c>
      <c r="B353" s="3" t="s">
        <v>305</v>
      </c>
      <c r="C353" s="24">
        <v>2686</v>
      </c>
      <c r="D353" s="24">
        <v>731151800</v>
      </c>
      <c r="E353" s="26">
        <f t="shared" si="6"/>
        <v>272208.4139985108</v>
      </c>
    </row>
    <row r="354" spans="1:5" x14ac:dyDescent="0.25">
      <c r="A354" s="2" t="s">
        <v>568</v>
      </c>
      <c r="B354" s="3" t="s">
        <v>306</v>
      </c>
      <c r="C354" s="24">
        <v>12540</v>
      </c>
      <c r="D354" s="24">
        <v>2358070100</v>
      </c>
      <c r="E354" s="26">
        <f t="shared" si="6"/>
        <v>188043.86762360446</v>
      </c>
    </row>
    <row r="355" spans="1:5" x14ac:dyDescent="0.25">
      <c r="A355" s="2" t="s">
        <v>569</v>
      </c>
      <c r="B355" s="3" t="s">
        <v>307</v>
      </c>
      <c r="C355" s="24">
        <v>7212</v>
      </c>
      <c r="D355" s="24">
        <v>877602216</v>
      </c>
      <c r="E355" s="26">
        <f t="shared" si="6"/>
        <v>121686.38602329452</v>
      </c>
    </row>
    <row r="356" spans="1:5" x14ac:dyDescent="0.25">
      <c r="A356" s="2" t="s">
        <v>570</v>
      </c>
      <c r="B356" s="3" t="s">
        <v>308</v>
      </c>
      <c r="C356" s="24">
        <v>4428</v>
      </c>
      <c r="D356" s="24">
        <v>360673400</v>
      </c>
      <c r="E356" s="26">
        <f t="shared" si="6"/>
        <v>81452.890695573617</v>
      </c>
    </row>
    <row r="357" spans="1:5" x14ac:dyDescent="0.25">
      <c r="A357" s="2" t="s">
        <v>572</v>
      </c>
      <c r="B357" s="3" t="s">
        <v>309</v>
      </c>
      <c r="C357" s="24">
        <v>2540</v>
      </c>
      <c r="D357" s="24">
        <v>647765200</v>
      </c>
      <c r="E357" s="26">
        <f t="shared" si="6"/>
        <v>255025.66929133859</v>
      </c>
    </row>
    <row r="358" spans="1:5" x14ac:dyDescent="0.25">
      <c r="A358" s="2" t="s">
        <v>573</v>
      </c>
      <c r="B358" s="3" t="s">
        <v>310</v>
      </c>
      <c r="C358" s="29">
        <v>26509</v>
      </c>
      <c r="D358" s="29">
        <v>2012063300</v>
      </c>
      <c r="E358" s="26">
        <f t="shared" si="6"/>
        <v>75901.139235731258</v>
      </c>
    </row>
    <row r="359" spans="1:5" x14ac:dyDescent="0.25">
      <c r="A359" s="20"/>
      <c r="B359" s="19" t="s">
        <v>628</v>
      </c>
      <c r="C359" s="26">
        <f>SUM(C334:C358)</f>
        <v>212865</v>
      </c>
      <c r="D359" s="26">
        <f>SUM(D334:D358)</f>
        <v>37284329048</v>
      </c>
      <c r="E359" s="26">
        <f t="shared" si="6"/>
        <v>175154.81196063233</v>
      </c>
    </row>
    <row r="360" spans="1:5" x14ac:dyDescent="0.25">
      <c r="A360" s="15"/>
      <c r="B360" s="15"/>
      <c r="C360" s="25"/>
      <c r="D360" s="25"/>
      <c r="E360" s="26"/>
    </row>
    <row r="361" spans="1:5" x14ac:dyDescent="0.25">
      <c r="A361" s="19">
        <v>13</v>
      </c>
      <c r="B361" s="19" t="s">
        <v>629</v>
      </c>
      <c r="C361" s="25"/>
      <c r="D361" s="25"/>
      <c r="E361" s="26"/>
    </row>
    <row r="362" spans="1:5" x14ac:dyDescent="0.25">
      <c r="A362" s="2" t="s">
        <v>547</v>
      </c>
      <c r="B362" s="3" t="s">
        <v>311</v>
      </c>
      <c r="C362" s="24">
        <v>6257</v>
      </c>
      <c r="D362" s="24">
        <v>1670169050</v>
      </c>
      <c r="E362" s="26">
        <f t="shared" si="6"/>
        <v>266928.08854083426</v>
      </c>
    </row>
    <row r="363" spans="1:5" x14ac:dyDescent="0.25">
      <c r="A363" s="2" t="s">
        <v>549</v>
      </c>
      <c r="B363" s="3" t="s">
        <v>312</v>
      </c>
      <c r="C363" s="24">
        <v>298</v>
      </c>
      <c r="D363" s="24">
        <v>419670700</v>
      </c>
      <c r="E363" s="26">
        <f t="shared" si="6"/>
        <v>1408290.9395973154</v>
      </c>
    </row>
    <row r="364" spans="1:5" x14ac:dyDescent="0.25">
      <c r="A364" s="2" t="s">
        <v>550</v>
      </c>
      <c r="B364" s="3" t="s">
        <v>313</v>
      </c>
      <c r="C364" s="24">
        <v>595</v>
      </c>
      <c r="D364" s="24">
        <v>169499050</v>
      </c>
      <c r="E364" s="26">
        <f t="shared" si="6"/>
        <v>284872.35294117645</v>
      </c>
    </row>
    <row r="365" spans="1:5" x14ac:dyDescent="0.25">
      <c r="A365" s="2" t="s">
        <v>551</v>
      </c>
      <c r="B365" s="3" t="s">
        <v>314</v>
      </c>
      <c r="C365" s="24">
        <v>3195</v>
      </c>
      <c r="D365" s="24">
        <v>684630300</v>
      </c>
      <c r="E365" s="26">
        <f t="shared" si="6"/>
        <v>214281.78403755868</v>
      </c>
    </row>
    <row r="366" spans="1:5" x14ac:dyDescent="0.25">
      <c r="A366" s="2" t="s">
        <v>552</v>
      </c>
      <c r="B366" s="3" t="s">
        <v>315</v>
      </c>
      <c r="C366" s="24">
        <v>1639</v>
      </c>
      <c r="D366" s="24">
        <v>551475500</v>
      </c>
      <c r="E366" s="26">
        <f t="shared" si="6"/>
        <v>336470.7138499085</v>
      </c>
    </row>
    <row r="367" spans="1:5" x14ac:dyDescent="0.25">
      <c r="A367" s="2" t="s">
        <v>553</v>
      </c>
      <c r="B367" s="3" t="s">
        <v>316</v>
      </c>
      <c r="C367" s="24">
        <v>1006</v>
      </c>
      <c r="D367" s="24">
        <v>904028100</v>
      </c>
      <c r="E367" s="26">
        <f t="shared" si="6"/>
        <v>898636.28230616299</v>
      </c>
    </row>
    <row r="368" spans="1:5" x14ac:dyDescent="0.25">
      <c r="A368" s="2" t="s">
        <v>554</v>
      </c>
      <c r="B368" s="3" t="s">
        <v>317</v>
      </c>
      <c r="C368" s="24">
        <v>2640</v>
      </c>
      <c r="D368" s="24">
        <v>889273305</v>
      </c>
      <c r="E368" s="26">
        <f t="shared" si="6"/>
        <v>336845.94886363635</v>
      </c>
    </row>
    <row r="369" spans="1:5" x14ac:dyDescent="0.25">
      <c r="A369" s="2" t="s">
        <v>555</v>
      </c>
      <c r="B369" s="3" t="s">
        <v>318</v>
      </c>
      <c r="C369" s="24">
        <v>1898</v>
      </c>
      <c r="D369" s="24">
        <v>981508000</v>
      </c>
      <c r="E369" s="26">
        <f t="shared" si="6"/>
        <v>517127.50263435196</v>
      </c>
    </row>
    <row r="370" spans="1:5" x14ac:dyDescent="0.25">
      <c r="A370" s="2" t="s">
        <v>556</v>
      </c>
      <c r="B370" s="3" t="s">
        <v>319</v>
      </c>
      <c r="C370" s="24">
        <v>1954</v>
      </c>
      <c r="D370" s="24">
        <v>1316100100</v>
      </c>
      <c r="E370" s="26">
        <f t="shared" si="6"/>
        <v>673541.50460593658</v>
      </c>
    </row>
    <row r="371" spans="1:5" x14ac:dyDescent="0.25">
      <c r="A371" s="2" t="s">
        <v>557</v>
      </c>
      <c r="B371" s="3" t="s">
        <v>320</v>
      </c>
      <c r="C371" s="24">
        <v>3299</v>
      </c>
      <c r="D371" s="24">
        <v>2803515800</v>
      </c>
      <c r="E371" s="26">
        <f t="shared" si="6"/>
        <v>849807.75992725068</v>
      </c>
    </row>
    <row r="372" spans="1:5" x14ac:dyDescent="0.25">
      <c r="A372" s="2" t="s">
        <v>558</v>
      </c>
      <c r="B372" s="3" t="s">
        <v>321</v>
      </c>
      <c r="C372" s="24">
        <v>856</v>
      </c>
      <c r="D372" s="24">
        <v>1715030600</v>
      </c>
      <c r="E372" s="26">
        <f t="shared" si="6"/>
        <v>2003540.4205607476</v>
      </c>
    </row>
    <row r="373" spans="1:5" x14ac:dyDescent="0.25">
      <c r="A373" s="2" t="s">
        <v>559</v>
      </c>
      <c r="B373" s="3" t="s">
        <v>322</v>
      </c>
      <c r="C373" s="24">
        <v>2909</v>
      </c>
      <c r="D373" s="24">
        <v>869976340</v>
      </c>
      <c r="E373" s="26">
        <f t="shared" si="6"/>
        <v>299063.71261601924</v>
      </c>
    </row>
    <row r="374" spans="1:5" x14ac:dyDescent="0.25">
      <c r="A374" s="2" t="s">
        <v>560</v>
      </c>
      <c r="B374" s="3" t="s">
        <v>323</v>
      </c>
      <c r="C374" s="24">
        <v>608</v>
      </c>
      <c r="D374" s="24">
        <v>200060300</v>
      </c>
      <c r="E374" s="26">
        <f t="shared" si="6"/>
        <v>329046.54605263157</v>
      </c>
    </row>
    <row r="375" spans="1:5" x14ac:dyDescent="0.25">
      <c r="A375" s="2" t="s">
        <v>561</v>
      </c>
      <c r="B375" s="3" t="s">
        <v>324</v>
      </c>
      <c r="C375" s="24">
        <v>2033</v>
      </c>
      <c r="D375" s="24">
        <v>1395881000</v>
      </c>
      <c r="E375" s="26">
        <f t="shared" si="6"/>
        <v>686611.41170683724</v>
      </c>
    </row>
    <row r="376" spans="1:5" x14ac:dyDescent="0.25">
      <c r="A376" s="2" t="s">
        <v>562</v>
      </c>
      <c r="B376" s="3" t="s">
        <v>325</v>
      </c>
      <c r="C376" s="24">
        <v>354</v>
      </c>
      <c r="D376" s="24">
        <v>111469600</v>
      </c>
      <c r="E376" s="26">
        <f t="shared" si="6"/>
        <v>314885.87570621469</v>
      </c>
    </row>
    <row r="377" spans="1:5" x14ac:dyDescent="0.25">
      <c r="A377" s="2" t="s">
        <v>563</v>
      </c>
      <c r="B377" s="3" t="s">
        <v>326</v>
      </c>
      <c r="C377" s="24">
        <v>2959</v>
      </c>
      <c r="D377" s="24">
        <v>755357200</v>
      </c>
      <c r="E377" s="26">
        <f t="shared" si="6"/>
        <v>255274.4846231835</v>
      </c>
    </row>
    <row r="378" spans="1:5" x14ac:dyDescent="0.25">
      <c r="A378" s="2" t="s">
        <v>564</v>
      </c>
      <c r="B378" s="3" t="s">
        <v>327</v>
      </c>
      <c r="C378" s="24">
        <v>11463</v>
      </c>
      <c r="D378" s="24">
        <v>3982958400</v>
      </c>
      <c r="E378" s="26">
        <f t="shared" si="6"/>
        <v>347462.13033237372</v>
      </c>
    </row>
    <row r="379" spans="1:5" x14ac:dyDescent="0.25">
      <c r="A379" s="2" t="s">
        <v>565</v>
      </c>
      <c r="B379" s="3" t="s">
        <v>328</v>
      </c>
      <c r="C379" s="24">
        <v>6275</v>
      </c>
      <c r="D379" s="24">
        <v>1632289500</v>
      </c>
      <c r="E379" s="26">
        <f t="shared" si="6"/>
        <v>260125.81673306774</v>
      </c>
    </row>
    <row r="380" spans="1:5" x14ac:dyDescent="0.25">
      <c r="A380" s="2" t="s">
        <v>566</v>
      </c>
      <c r="B380" s="3" t="s">
        <v>329</v>
      </c>
      <c r="C380" s="24">
        <v>2226</v>
      </c>
      <c r="D380" s="24">
        <v>497195200</v>
      </c>
      <c r="E380" s="26">
        <f t="shared" si="6"/>
        <v>223358.1311769991</v>
      </c>
    </row>
    <row r="381" spans="1:5" x14ac:dyDescent="0.25">
      <c r="A381" s="2" t="s">
        <v>567</v>
      </c>
      <c r="B381" s="3" t="s">
        <v>330</v>
      </c>
      <c r="C381" s="24">
        <v>5476</v>
      </c>
      <c r="D381" s="24">
        <v>3371087699</v>
      </c>
      <c r="E381" s="26">
        <f t="shared" si="6"/>
        <v>615611.34021183348</v>
      </c>
    </row>
    <row r="382" spans="1:5" x14ac:dyDescent="0.25">
      <c r="A382" s="2" t="s">
        <v>568</v>
      </c>
      <c r="B382" s="3" t="s">
        <v>331</v>
      </c>
      <c r="C382" s="24">
        <v>16923</v>
      </c>
      <c r="D382" s="24">
        <v>4713067500</v>
      </c>
      <c r="E382" s="26">
        <f t="shared" si="6"/>
        <v>278500.70909413224</v>
      </c>
    </row>
    <row r="383" spans="1:5" x14ac:dyDescent="0.25">
      <c r="A383" s="2" t="s">
        <v>569</v>
      </c>
      <c r="B383" s="3" t="s">
        <v>332</v>
      </c>
      <c r="C383" s="24">
        <v>398</v>
      </c>
      <c r="D383" s="24">
        <v>226349000</v>
      </c>
      <c r="E383" s="26">
        <f t="shared" si="6"/>
        <v>568716.08040201</v>
      </c>
    </row>
    <row r="384" spans="1:5" x14ac:dyDescent="0.25">
      <c r="A384" s="2" t="s">
        <v>570</v>
      </c>
      <c r="B384" s="3" t="s">
        <v>333</v>
      </c>
      <c r="C384" s="24">
        <v>2983</v>
      </c>
      <c r="D384" s="24">
        <v>416135100</v>
      </c>
      <c r="E384" s="26">
        <f t="shared" si="6"/>
        <v>139502.2125377137</v>
      </c>
    </row>
    <row r="385" spans="1:5" x14ac:dyDescent="0.25">
      <c r="A385" s="2" t="s">
        <v>572</v>
      </c>
      <c r="B385" s="3" t="s">
        <v>334</v>
      </c>
      <c r="C385" s="24">
        <v>1972</v>
      </c>
      <c r="D385" s="24">
        <v>457441300</v>
      </c>
      <c r="E385" s="26">
        <f t="shared" si="6"/>
        <v>231968.20486815416</v>
      </c>
    </row>
    <row r="386" spans="1:5" x14ac:dyDescent="0.25">
      <c r="A386" s="2" t="s">
        <v>573</v>
      </c>
      <c r="B386" s="3" t="s">
        <v>335</v>
      </c>
      <c r="C386" s="24">
        <v>2283</v>
      </c>
      <c r="D386" s="24">
        <v>1334943700</v>
      </c>
      <c r="E386" s="26">
        <f t="shared" si="6"/>
        <v>584732.23828296107</v>
      </c>
    </row>
    <row r="387" spans="1:5" x14ac:dyDescent="0.25">
      <c r="A387" s="2" t="s">
        <v>574</v>
      </c>
      <c r="B387" s="3" t="s">
        <v>336</v>
      </c>
      <c r="C387" s="24">
        <v>133</v>
      </c>
      <c r="D387" s="24">
        <v>139605300</v>
      </c>
      <c r="E387" s="26">
        <f t="shared" si="6"/>
        <v>1049663.9097744361</v>
      </c>
    </row>
    <row r="388" spans="1:5" x14ac:dyDescent="0.25">
      <c r="A388" s="2" t="s">
        <v>575</v>
      </c>
      <c r="B388" s="3" t="s">
        <v>337</v>
      </c>
      <c r="C388" s="24">
        <v>8480</v>
      </c>
      <c r="D388" s="24">
        <v>3156150800</v>
      </c>
      <c r="E388" s="26">
        <f t="shared" si="6"/>
        <v>372187.59433962265</v>
      </c>
    </row>
    <row r="389" spans="1:5" x14ac:dyDescent="0.25">
      <c r="A389" s="2" t="s">
        <v>576</v>
      </c>
      <c r="B389" s="3" t="s">
        <v>338</v>
      </c>
      <c r="C389" s="24">
        <v>14156</v>
      </c>
      <c r="D389" s="24">
        <v>5391217000</v>
      </c>
      <c r="E389" s="26">
        <f t="shared" si="6"/>
        <v>380843.24667985307</v>
      </c>
    </row>
    <row r="390" spans="1:5" x14ac:dyDescent="0.25">
      <c r="A390" s="2" t="s">
        <v>577</v>
      </c>
      <c r="B390" s="3" t="s">
        <v>339</v>
      </c>
      <c r="C390" s="24">
        <v>2845</v>
      </c>
      <c r="D390" s="24">
        <v>1384076200</v>
      </c>
      <c r="E390" s="26">
        <f t="shared" ref="E390:E453" si="7">D390/C390</f>
        <v>486494.27065026364</v>
      </c>
    </row>
    <row r="391" spans="1:5" x14ac:dyDescent="0.25">
      <c r="A391" s="2" t="s">
        <v>578</v>
      </c>
      <c r="B391" s="3" t="s">
        <v>340</v>
      </c>
      <c r="C391" s="24">
        <v>13175</v>
      </c>
      <c r="D391" s="24">
        <v>6135136974</v>
      </c>
      <c r="E391" s="26">
        <f t="shared" si="7"/>
        <v>465665.04546489561</v>
      </c>
    </row>
    <row r="392" spans="1:5" x14ac:dyDescent="0.25">
      <c r="A392" s="2" t="s">
        <v>579</v>
      </c>
      <c r="B392" s="3" t="s">
        <v>341</v>
      </c>
      <c r="C392" s="24">
        <v>2463</v>
      </c>
      <c r="D392" s="24">
        <v>733473400</v>
      </c>
      <c r="E392" s="26">
        <f t="shared" si="7"/>
        <v>297796.75192854245</v>
      </c>
    </row>
    <row r="393" spans="1:5" x14ac:dyDescent="0.25">
      <c r="A393" s="2" t="s">
        <v>580</v>
      </c>
      <c r="B393" s="3" t="s">
        <v>342</v>
      </c>
      <c r="C393" s="24">
        <v>22508</v>
      </c>
      <c r="D393" s="24">
        <v>8530396300</v>
      </c>
      <c r="E393" s="26">
        <f t="shared" si="7"/>
        <v>378993.97103252175</v>
      </c>
    </row>
    <row r="394" spans="1:5" x14ac:dyDescent="0.25">
      <c r="A394" s="2" t="s">
        <v>581</v>
      </c>
      <c r="B394" s="3" t="s">
        <v>343</v>
      </c>
      <c r="C394" s="24">
        <v>3293</v>
      </c>
      <c r="D394" s="24">
        <v>1457114000</v>
      </c>
      <c r="E394" s="26">
        <f t="shared" si="7"/>
        <v>442488.30853325233</v>
      </c>
    </row>
    <row r="395" spans="1:5" x14ac:dyDescent="0.25">
      <c r="A395" s="2" t="s">
        <v>582</v>
      </c>
      <c r="B395" s="3" t="s">
        <v>344</v>
      </c>
      <c r="C395" s="24">
        <v>1988</v>
      </c>
      <c r="D395" s="24">
        <v>1149974300</v>
      </c>
      <c r="E395" s="26">
        <f t="shared" si="7"/>
        <v>578457.89738430583</v>
      </c>
    </row>
    <row r="396" spans="1:5" x14ac:dyDescent="0.25">
      <c r="A396" s="2" t="s">
        <v>583</v>
      </c>
      <c r="B396" s="3" t="s">
        <v>345</v>
      </c>
      <c r="C396" s="24">
        <v>9694</v>
      </c>
      <c r="D396" s="24">
        <v>2221015000</v>
      </c>
      <c r="E396" s="26">
        <f t="shared" si="7"/>
        <v>229112.33752836805</v>
      </c>
    </row>
    <row r="397" spans="1:5" x14ac:dyDescent="0.25">
      <c r="A397" s="2" t="s">
        <v>584</v>
      </c>
      <c r="B397" s="3" t="s">
        <v>346</v>
      </c>
      <c r="C397" s="24">
        <v>1489</v>
      </c>
      <c r="D397" s="24">
        <v>310885000</v>
      </c>
      <c r="E397" s="26">
        <f t="shared" si="7"/>
        <v>208787.77703156482</v>
      </c>
    </row>
    <row r="398" spans="1:5" x14ac:dyDescent="0.25">
      <c r="A398" s="2" t="s">
        <v>585</v>
      </c>
      <c r="B398" s="3" t="s">
        <v>347</v>
      </c>
      <c r="C398" s="24">
        <v>8501</v>
      </c>
      <c r="D398" s="24">
        <v>3379901630</v>
      </c>
      <c r="E398" s="26">
        <f t="shared" si="7"/>
        <v>397588.71073991293</v>
      </c>
    </row>
    <row r="399" spans="1:5" x14ac:dyDescent="0.25">
      <c r="A399" s="2" t="s">
        <v>586</v>
      </c>
      <c r="B399" s="3" t="s">
        <v>348</v>
      </c>
      <c r="C399" s="24">
        <v>2014</v>
      </c>
      <c r="D399" s="24">
        <v>890141000</v>
      </c>
      <c r="E399" s="26">
        <f t="shared" si="7"/>
        <v>441976.66335650446</v>
      </c>
    </row>
    <row r="400" spans="1:5" x14ac:dyDescent="0.25">
      <c r="A400" s="2" t="s">
        <v>587</v>
      </c>
      <c r="B400" s="3" t="s">
        <v>349</v>
      </c>
      <c r="C400" s="24">
        <v>3391</v>
      </c>
      <c r="D400" s="24">
        <v>1304980421</v>
      </c>
      <c r="E400" s="26">
        <f t="shared" si="7"/>
        <v>384836.45561781188</v>
      </c>
    </row>
    <row r="401" spans="1:5" x14ac:dyDescent="0.25">
      <c r="A401" s="2" t="s">
        <v>588</v>
      </c>
      <c r="B401" s="3" t="s">
        <v>350</v>
      </c>
      <c r="C401" s="24">
        <v>315</v>
      </c>
      <c r="D401" s="24">
        <v>77261200</v>
      </c>
      <c r="E401" s="26">
        <f t="shared" si="7"/>
        <v>245273.6507936508</v>
      </c>
    </row>
    <row r="402" spans="1:5" x14ac:dyDescent="0.25">
      <c r="A402" s="2" t="s">
        <v>589</v>
      </c>
      <c r="B402" s="3" t="s">
        <v>351</v>
      </c>
      <c r="C402" s="24">
        <v>2445</v>
      </c>
      <c r="D402" s="24">
        <v>3120077600</v>
      </c>
      <c r="E402" s="26">
        <f t="shared" si="7"/>
        <v>1276105.3578732107</v>
      </c>
    </row>
    <row r="403" spans="1:5" x14ac:dyDescent="0.25">
      <c r="A403" s="2" t="s">
        <v>590</v>
      </c>
      <c r="B403" s="3" t="s">
        <v>352</v>
      </c>
      <c r="C403" s="24">
        <v>1044</v>
      </c>
      <c r="D403" s="24">
        <v>383462000</v>
      </c>
      <c r="E403" s="26">
        <f t="shared" si="7"/>
        <v>367300.76628352492</v>
      </c>
    </row>
    <row r="404" spans="1:5" x14ac:dyDescent="0.25">
      <c r="A404" s="2" t="s">
        <v>591</v>
      </c>
      <c r="B404" s="3" t="s">
        <v>353</v>
      </c>
      <c r="C404" s="24">
        <v>1239</v>
      </c>
      <c r="D404" s="24">
        <v>1912491900</v>
      </c>
      <c r="E404" s="26">
        <f t="shared" si="7"/>
        <v>1543576.9975786924</v>
      </c>
    </row>
    <row r="405" spans="1:5" x14ac:dyDescent="0.25">
      <c r="A405" s="2" t="s">
        <v>592</v>
      </c>
      <c r="B405" s="3" t="s">
        <v>354</v>
      </c>
      <c r="C405" s="24">
        <v>1333</v>
      </c>
      <c r="D405" s="24">
        <v>624008800</v>
      </c>
      <c r="E405" s="26">
        <f t="shared" si="7"/>
        <v>468123.63090772694</v>
      </c>
    </row>
    <row r="406" spans="1:5" x14ac:dyDescent="0.25">
      <c r="A406" s="2" t="s">
        <v>593</v>
      </c>
      <c r="B406" s="3" t="s">
        <v>355</v>
      </c>
      <c r="C406" s="24">
        <v>122</v>
      </c>
      <c r="D406" s="24">
        <v>20465600</v>
      </c>
      <c r="E406" s="26">
        <f t="shared" si="7"/>
        <v>167750.81967213115</v>
      </c>
    </row>
    <row r="407" spans="1:5" x14ac:dyDescent="0.25">
      <c r="A407" s="2" t="s">
        <v>594</v>
      </c>
      <c r="B407" s="3" t="s">
        <v>356</v>
      </c>
      <c r="C407" s="24">
        <v>917</v>
      </c>
      <c r="D407" s="24">
        <v>348954700</v>
      </c>
      <c r="E407" s="26">
        <f t="shared" si="7"/>
        <v>380539.47655398038</v>
      </c>
    </row>
    <row r="408" spans="1:5" x14ac:dyDescent="0.25">
      <c r="A408" s="2" t="s">
        <v>595</v>
      </c>
      <c r="B408" s="3" t="s">
        <v>357</v>
      </c>
      <c r="C408" s="24">
        <v>1907</v>
      </c>
      <c r="D408" s="24">
        <v>3201315000</v>
      </c>
      <c r="E408" s="26">
        <f t="shared" si="7"/>
        <v>1678717.8814892501</v>
      </c>
    </row>
    <row r="409" spans="1:5" x14ac:dyDescent="0.25">
      <c r="A409" s="2" t="s">
        <v>596</v>
      </c>
      <c r="B409" s="3" t="s">
        <v>358</v>
      </c>
      <c r="C409" s="24">
        <v>2133</v>
      </c>
      <c r="D409" s="24">
        <v>967057950</v>
      </c>
      <c r="E409" s="26">
        <f t="shared" si="7"/>
        <v>453379.25457102671</v>
      </c>
    </row>
    <row r="410" spans="1:5" x14ac:dyDescent="0.25">
      <c r="A410" s="2" t="s">
        <v>597</v>
      </c>
      <c r="B410" s="3" t="s">
        <v>359</v>
      </c>
      <c r="C410" s="24">
        <v>6255</v>
      </c>
      <c r="D410" s="24">
        <v>1890350000</v>
      </c>
      <c r="E410" s="26">
        <f t="shared" si="7"/>
        <v>302214.22861710633</v>
      </c>
    </row>
    <row r="411" spans="1:5" x14ac:dyDescent="0.25">
      <c r="A411" s="2" t="s">
        <v>598</v>
      </c>
      <c r="B411" s="3" t="s">
        <v>360</v>
      </c>
      <c r="C411" s="24">
        <v>1964</v>
      </c>
      <c r="D411" s="24">
        <v>334788000</v>
      </c>
      <c r="E411" s="26">
        <f t="shared" si="7"/>
        <v>170462.32179226069</v>
      </c>
    </row>
    <row r="412" spans="1:5" x14ac:dyDescent="0.25">
      <c r="A412" s="2" t="s">
        <v>599</v>
      </c>
      <c r="B412" s="3" t="s">
        <v>361</v>
      </c>
      <c r="C412" s="24">
        <v>2414</v>
      </c>
      <c r="D412" s="24">
        <v>1090016100</v>
      </c>
      <c r="E412" s="26">
        <f t="shared" si="7"/>
        <v>451539.3951946976</v>
      </c>
    </row>
    <row r="413" spans="1:5" x14ac:dyDescent="0.25">
      <c r="A413" s="2" t="s">
        <v>600</v>
      </c>
      <c r="B413" s="3" t="s">
        <v>362</v>
      </c>
      <c r="C413" s="24">
        <v>9444</v>
      </c>
      <c r="D413" s="24">
        <v>2850388700</v>
      </c>
      <c r="E413" s="26">
        <f t="shared" si="7"/>
        <v>301820.06565014826</v>
      </c>
    </row>
    <row r="414" spans="1:5" x14ac:dyDescent="0.25">
      <c r="A414" s="2" t="s">
        <v>601</v>
      </c>
      <c r="B414" s="3" t="s">
        <v>363</v>
      </c>
      <c r="C414" s="24">
        <v>2274</v>
      </c>
      <c r="D414" s="24">
        <v>870507100</v>
      </c>
      <c r="E414" s="26">
        <f t="shared" si="7"/>
        <v>382808.75109938433</v>
      </c>
    </row>
    <row r="415" spans="1:5" x14ac:dyDescent="0.25">
      <c r="A415" s="20"/>
      <c r="B415" s="19" t="s">
        <v>629</v>
      </c>
      <c r="C415" s="26">
        <f>SUM(C362:C414)</f>
        <v>210435</v>
      </c>
      <c r="D415" s="26">
        <f>SUM(D362:D414)</f>
        <v>85944324319</v>
      </c>
      <c r="E415" s="26">
        <f t="shared" si="7"/>
        <v>408412.689519329</v>
      </c>
    </row>
    <row r="416" spans="1:5" x14ac:dyDescent="0.25">
      <c r="A416" s="20"/>
      <c r="B416" s="15"/>
      <c r="C416" s="25"/>
      <c r="D416" s="25"/>
      <c r="E416" s="26"/>
    </row>
    <row r="417" spans="1:5" x14ac:dyDescent="0.25">
      <c r="A417" s="19">
        <v>14</v>
      </c>
      <c r="B417" s="19" t="s">
        <v>630</v>
      </c>
      <c r="C417" s="25"/>
      <c r="D417" s="25"/>
      <c r="E417" s="26"/>
    </row>
    <row r="418" spans="1:5" x14ac:dyDescent="0.25">
      <c r="A418" s="2" t="s">
        <v>547</v>
      </c>
      <c r="B418" s="3" t="s">
        <v>364</v>
      </c>
      <c r="C418" s="24">
        <v>2380</v>
      </c>
      <c r="D418" s="24">
        <v>853148100</v>
      </c>
      <c r="E418" s="26">
        <f t="shared" si="7"/>
        <v>358465.5882352941</v>
      </c>
    </row>
    <row r="419" spans="1:5" x14ac:dyDescent="0.25">
      <c r="A419" s="2" t="s">
        <v>549</v>
      </c>
      <c r="B419" s="3" t="s">
        <v>365</v>
      </c>
      <c r="C419" s="24">
        <v>1541</v>
      </c>
      <c r="D419" s="24">
        <v>810409700</v>
      </c>
      <c r="E419" s="26">
        <f t="shared" si="7"/>
        <v>525898.57235561323</v>
      </c>
    </row>
    <row r="420" spans="1:5" x14ac:dyDescent="0.25">
      <c r="A420" s="2" t="s">
        <v>550</v>
      </c>
      <c r="B420" s="3" t="s">
        <v>366</v>
      </c>
      <c r="C420" s="24">
        <v>2406</v>
      </c>
      <c r="D420" s="24">
        <v>605039200</v>
      </c>
      <c r="E420" s="26">
        <f t="shared" si="7"/>
        <v>251470.98919368247</v>
      </c>
    </row>
    <row r="421" spans="1:5" x14ac:dyDescent="0.25">
      <c r="A421" s="2" t="s">
        <v>551</v>
      </c>
      <c r="B421" s="3" t="s">
        <v>367</v>
      </c>
      <c r="C421" s="24">
        <v>2696</v>
      </c>
      <c r="D421" s="24">
        <v>1782763600</v>
      </c>
      <c r="E421" s="26">
        <f t="shared" si="7"/>
        <v>661262.46290801186</v>
      </c>
    </row>
    <row r="422" spans="1:5" x14ac:dyDescent="0.25">
      <c r="A422" s="2" t="s">
        <v>552</v>
      </c>
      <c r="B422" s="3" t="s">
        <v>368</v>
      </c>
      <c r="C422" s="24">
        <v>3725</v>
      </c>
      <c r="D422" s="24">
        <v>2840864600</v>
      </c>
      <c r="E422" s="26">
        <f t="shared" si="7"/>
        <v>762648.21476510062</v>
      </c>
    </row>
    <row r="423" spans="1:5" x14ac:dyDescent="0.25">
      <c r="A423" s="2" t="s">
        <v>553</v>
      </c>
      <c r="B423" s="3" t="s">
        <v>369</v>
      </c>
      <c r="C423" s="24">
        <v>468</v>
      </c>
      <c r="D423" s="24">
        <v>215994200</v>
      </c>
      <c r="E423" s="26">
        <f t="shared" si="7"/>
        <v>461526.06837606838</v>
      </c>
    </row>
    <row r="424" spans="1:5" x14ac:dyDescent="0.25">
      <c r="A424" s="2" t="s">
        <v>554</v>
      </c>
      <c r="B424" s="3" t="s">
        <v>370</v>
      </c>
      <c r="C424" s="24">
        <v>2632</v>
      </c>
      <c r="D424" s="24">
        <v>1752120900</v>
      </c>
      <c r="E424" s="26">
        <f t="shared" si="7"/>
        <v>665699.43009118538</v>
      </c>
    </row>
    <row r="425" spans="1:5" x14ac:dyDescent="0.25">
      <c r="A425" s="2" t="s">
        <v>555</v>
      </c>
      <c r="B425" s="3" t="s">
        <v>371</v>
      </c>
      <c r="C425" s="24">
        <v>5995</v>
      </c>
      <c r="D425" s="24">
        <v>1840225100</v>
      </c>
      <c r="E425" s="26">
        <f t="shared" si="7"/>
        <v>306959.98331943288</v>
      </c>
    </row>
    <row r="426" spans="1:5" x14ac:dyDescent="0.25">
      <c r="A426" s="2" t="s">
        <v>556</v>
      </c>
      <c r="B426" s="3" t="s">
        <v>372</v>
      </c>
      <c r="C426" s="24">
        <v>3632</v>
      </c>
      <c r="D426" s="24">
        <v>1022593100</v>
      </c>
      <c r="E426" s="26">
        <f t="shared" si="7"/>
        <v>281550.96365638764</v>
      </c>
    </row>
    <row r="427" spans="1:5" x14ac:dyDescent="0.25">
      <c r="A427" s="2" t="s">
        <v>557</v>
      </c>
      <c r="B427" s="3" t="s">
        <v>373</v>
      </c>
      <c r="C427" s="24">
        <v>3935</v>
      </c>
      <c r="D427" s="24">
        <v>1424081700</v>
      </c>
      <c r="E427" s="26">
        <f t="shared" si="7"/>
        <v>361901.32147395174</v>
      </c>
    </row>
    <row r="428" spans="1:5" x14ac:dyDescent="0.25">
      <c r="A428" s="2" t="s">
        <v>558</v>
      </c>
      <c r="B428" s="3" t="s">
        <v>374</v>
      </c>
      <c r="C428" s="24">
        <v>3103</v>
      </c>
      <c r="D428" s="24">
        <v>1986739300</v>
      </c>
      <c r="E428" s="26">
        <f t="shared" si="7"/>
        <v>640264.03480502742</v>
      </c>
    </row>
    <row r="429" spans="1:5" x14ac:dyDescent="0.25">
      <c r="A429" s="2" t="s">
        <v>559</v>
      </c>
      <c r="B429" s="3" t="s">
        <v>375</v>
      </c>
      <c r="C429" s="24">
        <v>5002</v>
      </c>
      <c r="D429" s="24">
        <v>2081060400</v>
      </c>
      <c r="E429" s="26">
        <f t="shared" si="7"/>
        <v>416045.66173530585</v>
      </c>
    </row>
    <row r="430" spans="1:5" x14ac:dyDescent="0.25">
      <c r="A430" s="2" t="s">
        <v>560</v>
      </c>
      <c r="B430" s="3" t="s">
        <v>376</v>
      </c>
      <c r="C430" s="24">
        <v>1508</v>
      </c>
      <c r="D430" s="24">
        <v>1888657463</v>
      </c>
      <c r="E430" s="26">
        <f t="shared" si="7"/>
        <v>1252425.373342175</v>
      </c>
    </row>
    <row r="431" spans="1:5" x14ac:dyDescent="0.25">
      <c r="A431" s="2" t="s">
        <v>561</v>
      </c>
      <c r="B431" s="3" t="s">
        <v>377</v>
      </c>
      <c r="C431" s="24">
        <v>7889</v>
      </c>
      <c r="D431" s="24">
        <v>2215014100</v>
      </c>
      <c r="E431" s="26">
        <f t="shared" si="7"/>
        <v>280772.48066928633</v>
      </c>
    </row>
    <row r="432" spans="1:5" x14ac:dyDescent="0.25">
      <c r="A432" s="2" t="s">
        <v>562</v>
      </c>
      <c r="B432" s="3" t="s">
        <v>378</v>
      </c>
      <c r="C432" s="24">
        <v>3417</v>
      </c>
      <c r="D432" s="24">
        <v>1502610800</v>
      </c>
      <c r="E432" s="26">
        <f t="shared" si="7"/>
        <v>439745.62481709104</v>
      </c>
    </row>
    <row r="433" spans="1:5" x14ac:dyDescent="0.25">
      <c r="A433" s="2" t="s">
        <v>563</v>
      </c>
      <c r="B433" s="3" t="s">
        <v>379</v>
      </c>
      <c r="C433" s="24">
        <v>3574</v>
      </c>
      <c r="D433" s="24">
        <v>1149722000</v>
      </c>
      <c r="E433" s="26">
        <f t="shared" si="7"/>
        <v>321690.54280917736</v>
      </c>
    </row>
    <row r="434" spans="1:5" x14ac:dyDescent="0.25">
      <c r="A434" s="2" t="s">
        <v>564</v>
      </c>
      <c r="B434" s="3" t="s">
        <v>380</v>
      </c>
      <c r="C434" s="24">
        <v>4219</v>
      </c>
      <c r="D434" s="24">
        <v>2814994500</v>
      </c>
      <c r="E434" s="26">
        <f t="shared" si="7"/>
        <v>667218.41668641858</v>
      </c>
    </row>
    <row r="435" spans="1:5" x14ac:dyDescent="0.25">
      <c r="A435" s="2" t="s">
        <v>565</v>
      </c>
      <c r="B435" s="3" t="s">
        <v>381</v>
      </c>
      <c r="C435" s="24">
        <v>1656</v>
      </c>
      <c r="D435" s="24">
        <v>1167638700</v>
      </c>
      <c r="E435" s="26">
        <f t="shared" si="7"/>
        <v>705095.83333333337</v>
      </c>
    </row>
    <row r="436" spans="1:5" x14ac:dyDescent="0.25">
      <c r="A436" s="2" t="s">
        <v>566</v>
      </c>
      <c r="B436" s="3" t="s">
        <v>382</v>
      </c>
      <c r="C436" s="24">
        <v>2023</v>
      </c>
      <c r="D436" s="24">
        <v>1842788700</v>
      </c>
      <c r="E436" s="26">
        <f t="shared" si="7"/>
        <v>910918.78398418194</v>
      </c>
    </row>
    <row r="437" spans="1:5" x14ac:dyDescent="0.25">
      <c r="A437" s="2" t="s">
        <v>567</v>
      </c>
      <c r="B437" s="3" t="s">
        <v>383</v>
      </c>
      <c r="C437" s="24">
        <v>1385</v>
      </c>
      <c r="D437" s="24">
        <v>386138300</v>
      </c>
      <c r="E437" s="26">
        <f t="shared" si="7"/>
        <v>278800.21660649817</v>
      </c>
    </row>
    <row r="438" spans="1:5" x14ac:dyDescent="0.25">
      <c r="A438" s="2" t="s">
        <v>568</v>
      </c>
      <c r="B438" s="3" t="s">
        <v>384</v>
      </c>
      <c r="C438" s="24">
        <v>7073</v>
      </c>
      <c r="D438" s="24">
        <v>3733862000</v>
      </c>
      <c r="E438" s="26">
        <f t="shared" si="7"/>
        <v>527903.5769828927</v>
      </c>
    </row>
    <row r="439" spans="1:5" x14ac:dyDescent="0.25">
      <c r="A439" s="2" t="s">
        <v>569</v>
      </c>
      <c r="B439" s="3" t="s">
        <v>385</v>
      </c>
      <c r="C439" s="24">
        <v>7621</v>
      </c>
      <c r="D439" s="24">
        <v>3000880375</v>
      </c>
      <c r="E439" s="26">
        <f t="shared" si="7"/>
        <v>393764.6470279491</v>
      </c>
    </row>
    <row r="440" spans="1:5" x14ac:dyDescent="0.25">
      <c r="A440" s="2" t="s">
        <v>570</v>
      </c>
      <c r="B440" s="3" t="s">
        <v>386</v>
      </c>
      <c r="C440" s="24">
        <v>2004</v>
      </c>
      <c r="D440" s="24">
        <v>874748000</v>
      </c>
      <c r="E440" s="26">
        <f t="shared" si="7"/>
        <v>436500.99800399202</v>
      </c>
    </row>
    <row r="441" spans="1:5" x14ac:dyDescent="0.25">
      <c r="A441" s="2" t="s">
        <v>572</v>
      </c>
      <c r="B441" s="3" t="s">
        <v>387</v>
      </c>
      <c r="C441" s="24">
        <v>3584</v>
      </c>
      <c r="D441" s="24">
        <v>1250437042</v>
      </c>
      <c r="E441" s="26">
        <f t="shared" si="7"/>
        <v>348894.26395089284</v>
      </c>
    </row>
    <row r="442" spans="1:5" x14ac:dyDescent="0.25">
      <c r="A442" s="2" t="s">
        <v>573</v>
      </c>
      <c r="B442" s="3" t="s">
        <v>388</v>
      </c>
      <c r="C442" s="24">
        <v>1362</v>
      </c>
      <c r="D442" s="24">
        <v>1070204200</v>
      </c>
      <c r="E442" s="26">
        <f t="shared" si="7"/>
        <v>785759.3245227607</v>
      </c>
    </row>
    <row r="443" spans="1:5" x14ac:dyDescent="0.25">
      <c r="A443" s="2" t="s">
        <v>574</v>
      </c>
      <c r="B443" s="3" t="s">
        <v>389</v>
      </c>
      <c r="C443" s="24">
        <v>2058</v>
      </c>
      <c r="D443" s="24">
        <v>589915700</v>
      </c>
      <c r="E443" s="26">
        <f t="shared" si="7"/>
        <v>286645.14091350825</v>
      </c>
    </row>
    <row r="444" spans="1:5" x14ac:dyDescent="0.25">
      <c r="A444" s="2" t="s">
        <v>575</v>
      </c>
      <c r="B444" s="3" t="s">
        <v>390</v>
      </c>
      <c r="C444" s="24">
        <v>6507</v>
      </c>
      <c r="D444" s="24">
        <v>2033390200</v>
      </c>
      <c r="E444" s="26">
        <f t="shared" si="7"/>
        <v>312492.73090517905</v>
      </c>
    </row>
    <row r="445" spans="1:5" x14ac:dyDescent="0.25">
      <c r="A445" s="2" t="s">
        <v>576</v>
      </c>
      <c r="B445" s="3" t="s">
        <v>391</v>
      </c>
      <c r="C445" s="24">
        <v>816</v>
      </c>
      <c r="D445" s="24">
        <v>237191500</v>
      </c>
      <c r="E445" s="26">
        <f t="shared" si="7"/>
        <v>290675.85784313723</v>
      </c>
    </row>
    <row r="446" spans="1:5" x14ac:dyDescent="0.25">
      <c r="A446" s="2" t="s">
        <v>577</v>
      </c>
      <c r="B446" s="3" t="s">
        <v>392</v>
      </c>
      <c r="C446" s="24">
        <v>14239</v>
      </c>
      <c r="D446" s="24">
        <v>4391798600</v>
      </c>
      <c r="E446" s="26">
        <f t="shared" si="7"/>
        <v>308434.4827586207</v>
      </c>
    </row>
    <row r="447" spans="1:5" x14ac:dyDescent="0.25">
      <c r="A447" s="2" t="s">
        <v>578</v>
      </c>
      <c r="B447" s="3" t="s">
        <v>393</v>
      </c>
      <c r="C447" s="24">
        <v>2916</v>
      </c>
      <c r="D447" s="24">
        <v>1115020200</v>
      </c>
      <c r="E447" s="26">
        <f t="shared" si="7"/>
        <v>382380.04115226335</v>
      </c>
    </row>
    <row r="448" spans="1:5" x14ac:dyDescent="0.25">
      <c r="A448" s="2" t="s">
        <v>579</v>
      </c>
      <c r="B448" s="3" t="s">
        <v>394</v>
      </c>
      <c r="C448" s="24">
        <v>4755</v>
      </c>
      <c r="D448" s="24">
        <v>1760952600</v>
      </c>
      <c r="E448" s="26">
        <f t="shared" si="7"/>
        <v>370337.03470031545</v>
      </c>
    </row>
    <row r="449" spans="1:5" x14ac:dyDescent="0.25">
      <c r="A449" s="2" t="s">
        <v>580</v>
      </c>
      <c r="B449" s="3" t="s">
        <v>395</v>
      </c>
      <c r="C449" s="24">
        <v>7231</v>
      </c>
      <c r="D449" s="24">
        <v>2423580800</v>
      </c>
      <c r="E449" s="26">
        <f t="shared" si="7"/>
        <v>335165.37131793669</v>
      </c>
    </row>
    <row r="450" spans="1:5" x14ac:dyDescent="0.25">
      <c r="A450" s="2" t="s">
        <v>581</v>
      </c>
      <c r="B450" s="3" t="s">
        <v>396</v>
      </c>
      <c r="C450" s="24">
        <v>1669</v>
      </c>
      <c r="D450" s="24">
        <v>482210900</v>
      </c>
      <c r="E450" s="26">
        <f t="shared" si="7"/>
        <v>288922.04913121631</v>
      </c>
    </row>
    <row r="451" spans="1:5" x14ac:dyDescent="0.25">
      <c r="A451" s="2" t="s">
        <v>582</v>
      </c>
      <c r="B451" s="3" t="s">
        <v>397</v>
      </c>
      <c r="C451" s="24">
        <v>1882</v>
      </c>
      <c r="D451" s="24">
        <v>564385430</v>
      </c>
      <c r="E451" s="26">
        <f t="shared" si="7"/>
        <v>299885.9883103082</v>
      </c>
    </row>
    <row r="452" spans="1:5" x14ac:dyDescent="0.25">
      <c r="A452" s="2" t="s">
        <v>583</v>
      </c>
      <c r="B452" s="3" t="s">
        <v>398</v>
      </c>
      <c r="C452" s="24">
        <v>8543</v>
      </c>
      <c r="D452" s="24">
        <v>2665399500</v>
      </c>
      <c r="E452" s="26">
        <f t="shared" si="7"/>
        <v>311998.06859417068</v>
      </c>
    </row>
    <row r="453" spans="1:5" x14ac:dyDescent="0.25">
      <c r="A453" s="2" t="s">
        <v>584</v>
      </c>
      <c r="B453" s="3" t="s">
        <v>399</v>
      </c>
      <c r="C453" s="24">
        <v>7863</v>
      </c>
      <c r="D453" s="24">
        <v>1636086600</v>
      </c>
      <c r="E453" s="26">
        <f t="shared" si="7"/>
        <v>208074.09385730638</v>
      </c>
    </row>
    <row r="454" spans="1:5" x14ac:dyDescent="0.25">
      <c r="A454" s="2" t="s">
        <v>585</v>
      </c>
      <c r="B454" s="3" t="s">
        <v>400</v>
      </c>
      <c r="C454" s="24">
        <v>295</v>
      </c>
      <c r="D454" s="24">
        <v>50716200</v>
      </c>
      <c r="E454" s="26">
        <f t="shared" ref="E454:E517" si="8">D454/C454</f>
        <v>171919.32203389829</v>
      </c>
    </row>
    <row r="455" spans="1:5" x14ac:dyDescent="0.25">
      <c r="A455" s="2" t="s">
        <v>586</v>
      </c>
      <c r="B455" s="3" t="s">
        <v>88</v>
      </c>
      <c r="C455" s="24">
        <v>5889</v>
      </c>
      <c r="D455" s="24">
        <v>2589346300</v>
      </c>
      <c r="E455" s="26">
        <f t="shared" si="8"/>
        <v>439692.01901850908</v>
      </c>
    </row>
    <row r="456" spans="1:5" x14ac:dyDescent="0.25">
      <c r="A456" s="2" t="s">
        <v>587</v>
      </c>
      <c r="B456" s="3" t="s">
        <v>401</v>
      </c>
      <c r="C456" s="24">
        <v>1695</v>
      </c>
      <c r="D456" s="24">
        <v>423077000</v>
      </c>
      <c r="E456" s="26">
        <f t="shared" si="8"/>
        <v>249602.94985250739</v>
      </c>
    </row>
    <row r="457" spans="1:5" x14ac:dyDescent="0.25">
      <c r="A457" s="20"/>
      <c r="B457" s="19" t="s">
        <v>630</v>
      </c>
      <c r="C457" s="26">
        <f>SUM(C418:C456)</f>
        <v>151188</v>
      </c>
      <c r="D457" s="26">
        <f>SUM(D418:D456)</f>
        <v>61075807610</v>
      </c>
      <c r="E457" s="26">
        <f t="shared" si="8"/>
        <v>403972.58783765906</v>
      </c>
    </row>
    <row r="458" spans="1:5" x14ac:dyDescent="0.25">
      <c r="A458" s="20"/>
      <c r="B458" s="15"/>
      <c r="C458" s="25"/>
      <c r="D458" s="25"/>
      <c r="E458" s="26"/>
    </row>
    <row r="459" spans="1:5" x14ac:dyDescent="0.25">
      <c r="A459" s="19">
        <v>15</v>
      </c>
      <c r="B459" s="19" t="s">
        <v>631</v>
      </c>
      <c r="C459" s="25"/>
      <c r="D459" s="25"/>
      <c r="E459" s="26"/>
    </row>
    <row r="460" spans="1:5" x14ac:dyDescent="0.25">
      <c r="A460" s="2" t="s">
        <v>547</v>
      </c>
      <c r="B460" s="3" t="s">
        <v>402</v>
      </c>
      <c r="C460" s="24">
        <v>8339</v>
      </c>
      <c r="D460" s="24">
        <v>1979236100</v>
      </c>
      <c r="E460" s="26">
        <f t="shared" si="8"/>
        <v>237346.93608346325</v>
      </c>
    </row>
    <row r="461" spans="1:5" x14ac:dyDescent="0.25">
      <c r="A461" s="2" t="s">
        <v>549</v>
      </c>
      <c r="B461" s="3" t="s">
        <v>403</v>
      </c>
      <c r="C461" s="24">
        <v>1175</v>
      </c>
      <c r="D461" s="24">
        <v>919616400</v>
      </c>
      <c r="E461" s="26">
        <f t="shared" si="8"/>
        <v>782652.25531914888</v>
      </c>
    </row>
    <row r="462" spans="1:5" x14ac:dyDescent="0.25">
      <c r="A462" s="2" t="s">
        <v>550</v>
      </c>
      <c r="B462" s="3" t="s">
        <v>404</v>
      </c>
      <c r="C462" s="24">
        <v>948</v>
      </c>
      <c r="D462" s="24">
        <v>1454363000</v>
      </c>
      <c r="E462" s="26">
        <f t="shared" si="8"/>
        <v>1534138.1856540085</v>
      </c>
    </row>
    <row r="463" spans="1:5" x14ac:dyDescent="0.25">
      <c r="A463" s="2" t="s">
        <v>551</v>
      </c>
      <c r="B463" s="3" t="s">
        <v>405</v>
      </c>
      <c r="C463" s="24">
        <v>2214</v>
      </c>
      <c r="D463" s="24">
        <v>1468222600</v>
      </c>
      <c r="E463" s="26">
        <f t="shared" si="8"/>
        <v>663153.83920505876</v>
      </c>
    </row>
    <row r="464" spans="1:5" x14ac:dyDescent="0.25">
      <c r="A464" s="2" t="s">
        <v>552</v>
      </c>
      <c r="B464" s="3" t="s">
        <v>406</v>
      </c>
      <c r="C464" s="24">
        <v>3724</v>
      </c>
      <c r="D464" s="24">
        <v>954303100</v>
      </c>
      <c r="E464" s="26">
        <f t="shared" si="8"/>
        <v>256257.5456498389</v>
      </c>
    </row>
    <row r="465" spans="1:5" x14ac:dyDescent="0.25">
      <c r="A465" s="2" t="s">
        <v>553</v>
      </c>
      <c r="B465" s="3" t="s">
        <v>407</v>
      </c>
      <c r="C465" s="24">
        <v>23002</v>
      </c>
      <c r="D465" s="24">
        <v>4566264460</v>
      </c>
      <c r="E465" s="26">
        <f t="shared" si="8"/>
        <v>198515.97513259717</v>
      </c>
    </row>
    <row r="466" spans="1:5" x14ac:dyDescent="0.25">
      <c r="A466" s="2" t="s">
        <v>554</v>
      </c>
      <c r="B466" s="3" t="s">
        <v>408</v>
      </c>
      <c r="C466" s="24">
        <v>30535</v>
      </c>
      <c r="D466" s="24">
        <v>8926738052</v>
      </c>
      <c r="E466" s="26">
        <f t="shared" si="8"/>
        <v>292344.45888324874</v>
      </c>
    </row>
    <row r="467" spans="1:5" x14ac:dyDescent="0.25">
      <c r="A467" s="2" t="s">
        <v>555</v>
      </c>
      <c r="B467" s="3" t="s">
        <v>409</v>
      </c>
      <c r="C467" s="24">
        <v>38272</v>
      </c>
      <c r="D467" s="24">
        <v>9997938300</v>
      </c>
      <c r="E467" s="26">
        <f t="shared" si="8"/>
        <v>261233.75574832776</v>
      </c>
    </row>
    <row r="468" spans="1:5" x14ac:dyDescent="0.25">
      <c r="A468" s="2" t="s">
        <v>556</v>
      </c>
      <c r="B468" s="3" t="s">
        <v>410</v>
      </c>
      <c r="C468" s="24">
        <v>704</v>
      </c>
      <c r="D468" s="24">
        <v>180674700</v>
      </c>
      <c r="E468" s="26">
        <f t="shared" si="8"/>
        <v>256640.19886363635</v>
      </c>
    </row>
    <row r="469" spans="1:5" x14ac:dyDescent="0.25">
      <c r="A469" s="2" t="s">
        <v>557</v>
      </c>
      <c r="B469" s="3" t="s">
        <v>411</v>
      </c>
      <c r="C469" s="24">
        <v>1191</v>
      </c>
      <c r="D469" s="24">
        <v>1199702200</v>
      </c>
      <c r="E469" s="26">
        <f t="shared" si="8"/>
        <v>1007306.6330814442</v>
      </c>
    </row>
    <row r="470" spans="1:5" x14ac:dyDescent="0.25">
      <c r="A470" s="2" t="s">
        <v>558</v>
      </c>
      <c r="B470" s="3" t="s">
        <v>412</v>
      </c>
      <c r="C470" s="24">
        <v>805</v>
      </c>
      <c r="D470" s="24">
        <v>309324600</v>
      </c>
      <c r="E470" s="26">
        <f t="shared" si="8"/>
        <v>384254.16149068321</v>
      </c>
    </row>
    <row r="471" spans="1:5" x14ac:dyDescent="0.25">
      <c r="A471" s="2" t="s">
        <v>559</v>
      </c>
      <c r="B471" s="3" t="s">
        <v>413</v>
      </c>
      <c r="C471" s="24">
        <v>17817</v>
      </c>
      <c r="D471" s="24">
        <v>5784144020</v>
      </c>
      <c r="E471" s="26">
        <f t="shared" si="8"/>
        <v>324641.86002132797</v>
      </c>
    </row>
    <row r="472" spans="1:5" x14ac:dyDescent="0.25">
      <c r="A472" s="2" t="s">
        <v>560</v>
      </c>
      <c r="B472" s="3" t="s">
        <v>414</v>
      </c>
      <c r="C472" s="24">
        <v>11486</v>
      </c>
      <c r="D472" s="24">
        <v>3560813800</v>
      </c>
      <c r="E472" s="26">
        <f t="shared" si="8"/>
        <v>310013.39021417376</v>
      </c>
    </row>
    <row r="473" spans="1:5" x14ac:dyDescent="0.25">
      <c r="A473" s="2" t="s">
        <v>561</v>
      </c>
      <c r="B473" s="3" t="s">
        <v>415</v>
      </c>
      <c r="C473" s="24">
        <v>702</v>
      </c>
      <c r="D473" s="24">
        <v>112237100</v>
      </c>
      <c r="E473" s="26">
        <f t="shared" si="8"/>
        <v>159881.90883190883</v>
      </c>
    </row>
    <row r="474" spans="1:5" x14ac:dyDescent="0.25">
      <c r="A474" s="2" t="s">
        <v>562</v>
      </c>
      <c r="B474" s="3" t="s">
        <v>416</v>
      </c>
      <c r="C474" s="24">
        <v>20303</v>
      </c>
      <c r="D474" s="24">
        <v>4527613800</v>
      </c>
      <c r="E474" s="26">
        <f t="shared" si="8"/>
        <v>223002.20657045758</v>
      </c>
    </row>
    <row r="475" spans="1:5" x14ac:dyDescent="0.25">
      <c r="A475" s="2" t="s">
        <v>563</v>
      </c>
      <c r="B475" s="3" t="s">
        <v>417</v>
      </c>
      <c r="C475" s="24">
        <v>2611</v>
      </c>
      <c r="D475" s="24">
        <v>1777897250</v>
      </c>
      <c r="E475" s="26">
        <f t="shared" si="8"/>
        <v>680925.79471466877</v>
      </c>
    </row>
    <row r="476" spans="1:5" x14ac:dyDescent="0.25">
      <c r="A476" s="2" t="s">
        <v>564</v>
      </c>
      <c r="B476" s="3" t="s">
        <v>418</v>
      </c>
      <c r="C476" s="24">
        <v>10003</v>
      </c>
      <c r="D476" s="24">
        <v>2427397639</v>
      </c>
      <c r="E476" s="26">
        <f t="shared" si="8"/>
        <v>242666.96381085675</v>
      </c>
    </row>
    <row r="477" spans="1:5" x14ac:dyDescent="0.25">
      <c r="A477" s="2" t="s">
        <v>565</v>
      </c>
      <c r="B477" s="3" t="s">
        <v>419</v>
      </c>
      <c r="C477" s="24">
        <v>7834</v>
      </c>
      <c r="D477" s="24">
        <v>7186784875</v>
      </c>
      <c r="E477" s="26">
        <f t="shared" si="8"/>
        <v>917383.82371713046</v>
      </c>
    </row>
    <row r="478" spans="1:5" x14ac:dyDescent="0.25">
      <c r="A478" s="2" t="s">
        <v>566</v>
      </c>
      <c r="B478" s="3" t="s">
        <v>420</v>
      </c>
      <c r="C478" s="24">
        <v>15818</v>
      </c>
      <c r="D478" s="24">
        <v>2475854185</v>
      </c>
      <c r="E478" s="26">
        <f t="shared" si="8"/>
        <v>156521.31653812111</v>
      </c>
    </row>
    <row r="479" spans="1:5" x14ac:dyDescent="0.25">
      <c r="A479" s="2" t="s">
        <v>567</v>
      </c>
      <c r="B479" s="3" t="s">
        <v>421</v>
      </c>
      <c r="C479" s="24">
        <v>439</v>
      </c>
      <c r="D479" s="24">
        <v>996202300</v>
      </c>
      <c r="E479" s="26">
        <f t="shared" si="8"/>
        <v>2269253.5307517084</v>
      </c>
    </row>
    <row r="480" spans="1:5" x14ac:dyDescent="0.25">
      <c r="A480" s="2" t="s">
        <v>568</v>
      </c>
      <c r="B480" s="3" t="s">
        <v>347</v>
      </c>
      <c r="C480" s="24">
        <v>4351</v>
      </c>
      <c r="D480" s="24">
        <v>1144350500</v>
      </c>
      <c r="E480" s="26">
        <f t="shared" si="8"/>
        <v>263008.6187083429</v>
      </c>
    </row>
    <row r="481" spans="1:5" x14ac:dyDescent="0.25">
      <c r="A481" s="2" t="s">
        <v>569</v>
      </c>
      <c r="B481" s="3" t="s">
        <v>422</v>
      </c>
      <c r="C481" s="24">
        <v>1042</v>
      </c>
      <c r="D481" s="24">
        <v>243127500</v>
      </c>
      <c r="E481" s="26">
        <f t="shared" si="8"/>
        <v>233327.73512476007</v>
      </c>
    </row>
    <row r="482" spans="1:5" x14ac:dyDescent="0.25">
      <c r="A482" s="2" t="s">
        <v>570</v>
      </c>
      <c r="B482" s="3" t="s">
        <v>423</v>
      </c>
      <c r="C482" s="24">
        <v>883</v>
      </c>
      <c r="D482" s="24">
        <v>233669900</v>
      </c>
      <c r="E482" s="26">
        <f t="shared" si="8"/>
        <v>264631.8233295583</v>
      </c>
    </row>
    <row r="483" spans="1:5" x14ac:dyDescent="0.25">
      <c r="A483" s="2" t="s">
        <v>572</v>
      </c>
      <c r="B483" s="3" t="s">
        <v>424</v>
      </c>
      <c r="C483" s="24">
        <v>2535</v>
      </c>
      <c r="D483" s="24">
        <v>708095000</v>
      </c>
      <c r="E483" s="26">
        <f t="shared" si="8"/>
        <v>279327.41617357003</v>
      </c>
    </row>
    <row r="484" spans="1:5" x14ac:dyDescent="0.25">
      <c r="A484" s="2" t="s">
        <v>573</v>
      </c>
      <c r="B484" s="3" t="s">
        <v>425</v>
      </c>
      <c r="C484" s="24">
        <v>7665</v>
      </c>
      <c r="D484" s="24">
        <v>2908460800</v>
      </c>
      <c r="E484" s="26">
        <f t="shared" si="8"/>
        <v>379446.94063926942</v>
      </c>
    </row>
    <row r="485" spans="1:5" x14ac:dyDescent="0.25">
      <c r="A485" s="2" t="s">
        <v>574</v>
      </c>
      <c r="B485" s="3" t="s">
        <v>426</v>
      </c>
      <c r="C485" s="24">
        <v>2790</v>
      </c>
      <c r="D485" s="24">
        <v>1485734900</v>
      </c>
      <c r="E485" s="26">
        <f t="shared" si="8"/>
        <v>532521.46953405021</v>
      </c>
    </row>
    <row r="486" spans="1:5" x14ac:dyDescent="0.25">
      <c r="A486" s="2" t="s">
        <v>575</v>
      </c>
      <c r="B486" s="3" t="s">
        <v>427</v>
      </c>
      <c r="C486" s="24">
        <v>1760</v>
      </c>
      <c r="D486" s="24">
        <v>389582900</v>
      </c>
      <c r="E486" s="26">
        <f t="shared" si="8"/>
        <v>221353.92045454544</v>
      </c>
    </row>
    <row r="487" spans="1:5" x14ac:dyDescent="0.25">
      <c r="A487" s="2" t="s">
        <v>576</v>
      </c>
      <c r="B487" s="3" t="s">
        <v>428</v>
      </c>
      <c r="C487" s="24">
        <v>1916</v>
      </c>
      <c r="D487" s="24">
        <v>1047597800</v>
      </c>
      <c r="E487" s="26">
        <f t="shared" si="8"/>
        <v>546762.94363256788</v>
      </c>
    </row>
    <row r="488" spans="1:5" x14ac:dyDescent="0.25">
      <c r="A488" s="2" t="s">
        <v>577</v>
      </c>
      <c r="B488" s="3" t="s">
        <v>429</v>
      </c>
      <c r="C488" s="24">
        <v>1807</v>
      </c>
      <c r="D488" s="24">
        <v>950796400</v>
      </c>
      <c r="E488" s="26">
        <f t="shared" si="8"/>
        <v>526173.99003873824</v>
      </c>
    </row>
    <row r="489" spans="1:5" x14ac:dyDescent="0.25">
      <c r="A489" s="2" t="s">
        <v>578</v>
      </c>
      <c r="B489" s="3" t="s">
        <v>430</v>
      </c>
      <c r="C489" s="24">
        <v>1108</v>
      </c>
      <c r="D489" s="24">
        <v>230677800</v>
      </c>
      <c r="E489" s="26">
        <f t="shared" si="8"/>
        <v>208192.96028880865</v>
      </c>
    </row>
    <row r="490" spans="1:5" x14ac:dyDescent="0.25">
      <c r="A490" s="2" t="s">
        <v>579</v>
      </c>
      <c r="B490" s="3" t="s">
        <v>431</v>
      </c>
      <c r="C490" s="24">
        <v>12671</v>
      </c>
      <c r="D490" s="24">
        <v>3073681300</v>
      </c>
      <c r="E490" s="26">
        <f t="shared" si="8"/>
        <v>242576.06345197695</v>
      </c>
    </row>
    <row r="491" spans="1:5" x14ac:dyDescent="0.25">
      <c r="A491" s="2" t="s">
        <v>580</v>
      </c>
      <c r="B491" s="3" t="s">
        <v>432</v>
      </c>
      <c r="C491" s="24">
        <v>2106</v>
      </c>
      <c r="D491" s="24">
        <v>1441394000</v>
      </c>
      <c r="E491" s="26">
        <f t="shared" si="8"/>
        <v>684422.60208926874</v>
      </c>
    </row>
    <row r="492" spans="1:5" x14ac:dyDescent="0.25">
      <c r="A492" s="2" t="s">
        <v>581</v>
      </c>
      <c r="B492" s="3" t="s">
        <v>433</v>
      </c>
      <c r="C492" s="24">
        <v>1509</v>
      </c>
      <c r="D492" s="24">
        <v>325174200</v>
      </c>
      <c r="E492" s="26">
        <f t="shared" si="8"/>
        <v>215489.86083499005</v>
      </c>
    </row>
    <row r="493" spans="1:5" x14ac:dyDescent="0.25">
      <c r="A493" s="20"/>
      <c r="B493" s="19" t="s">
        <v>631</v>
      </c>
      <c r="C493" s="26">
        <f>SUM(C460:C492)</f>
        <v>240065</v>
      </c>
      <c r="D493" s="26">
        <f>SUM(D460:D492)</f>
        <v>74987671481</v>
      </c>
      <c r="E493" s="26">
        <f t="shared" si="8"/>
        <v>312364.03257867659</v>
      </c>
    </row>
    <row r="494" spans="1:5" x14ac:dyDescent="0.25">
      <c r="A494" s="20"/>
      <c r="B494" s="15"/>
      <c r="C494" s="25"/>
      <c r="D494" s="25"/>
      <c r="E494" s="26"/>
    </row>
    <row r="495" spans="1:5" x14ac:dyDescent="0.25">
      <c r="A495" s="19">
        <v>16</v>
      </c>
      <c r="B495" s="19" t="s">
        <v>632</v>
      </c>
      <c r="C495" s="25"/>
      <c r="D495" s="25"/>
      <c r="E495" s="26"/>
    </row>
    <row r="496" spans="1:5" x14ac:dyDescent="0.25">
      <c r="A496" s="2" t="s">
        <v>547</v>
      </c>
      <c r="B496" s="3" t="s">
        <v>434</v>
      </c>
      <c r="C496" s="24">
        <v>2458</v>
      </c>
      <c r="D496" s="24">
        <v>628533100</v>
      </c>
      <c r="E496" s="26">
        <f t="shared" si="8"/>
        <v>255709.15378356387</v>
      </c>
    </row>
    <row r="497" spans="1:5" x14ac:dyDescent="0.25">
      <c r="A497" s="2" t="s">
        <v>549</v>
      </c>
      <c r="B497" s="3" t="s">
        <v>435</v>
      </c>
      <c r="C497" s="24">
        <v>21291</v>
      </c>
      <c r="D497" s="24">
        <v>3760226400</v>
      </c>
      <c r="E497" s="26">
        <f t="shared" si="8"/>
        <v>176611.07510215585</v>
      </c>
    </row>
    <row r="498" spans="1:5" x14ac:dyDescent="0.25">
      <c r="A498" s="2" t="s">
        <v>550</v>
      </c>
      <c r="B498" s="3" t="s">
        <v>436</v>
      </c>
      <c r="C498" s="24">
        <v>1698</v>
      </c>
      <c r="D498" s="24">
        <v>393038500</v>
      </c>
      <c r="E498" s="26">
        <f t="shared" si="8"/>
        <v>231471.43698468787</v>
      </c>
    </row>
    <row r="499" spans="1:5" x14ac:dyDescent="0.25">
      <c r="A499" s="2" t="s">
        <v>551</v>
      </c>
      <c r="B499" s="3" t="s">
        <v>437</v>
      </c>
      <c r="C499" s="24">
        <v>5464</v>
      </c>
      <c r="D499" s="24">
        <v>997074000</v>
      </c>
      <c r="E499" s="26">
        <f t="shared" si="8"/>
        <v>182480.60029282578</v>
      </c>
    </row>
    <row r="500" spans="1:5" x14ac:dyDescent="0.25">
      <c r="A500" s="2" t="s">
        <v>552</v>
      </c>
      <c r="B500" s="3" t="s">
        <v>438</v>
      </c>
      <c r="C500" s="24">
        <v>3483</v>
      </c>
      <c r="D500" s="24">
        <v>1051978100</v>
      </c>
      <c r="E500" s="26">
        <f t="shared" si="8"/>
        <v>302032.18489807635</v>
      </c>
    </row>
    <row r="501" spans="1:5" x14ac:dyDescent="0.25">
      <c r="A501" s="2" t="s">
        <v>553</v>
      </c>
      <c r="B501" s="3" t="s">
        <v>439</v>
      </c>
      <c r="C501" s="24">
        <v>2936</v>
      </c>
      <c r="D501" s="24">
        <v>1107102500</v>
      </c>
      <c r="E501" s="26">
        <f t="shared" si="8"/>
        <v>377078.50817438692</v>
      </c>
    </row>
    <row r="502" spans="1:5" x14ac:dyDescent="0.25">
      <c r="A502" s="2" t="s">
        <v>554</v>
      </c>
      <c r="B502" s="3" t="s">
        <v>440</v>
      </c>
      <c r="C502" s="24">
        <v>6334</v>
      </c>
      <c r="D502" s="24">
        <v>821496500</v>
      </c>
      <c r="E502" s="26">
        <f t="shared" si="8"/>
        <v>129696.32143984844</v>
      </c>
    </row>
    <row r="503" spans="1:5" x14ac:dyDescent="0.25">
      <c r="A503" s="2" t="s">
        <v>555</v>
      </c>
      <c r="B503" s="3" t="s">
        <v>441</v>
      </c>
      <c r="C503" s="24">
        <v>17872</v>
      </c>
      <c r="D503" s="24">
        <v>5463095627</v>
      </c>
      <c r="E503" s="26">
        <f t="shared" si="8"/>
        <v>305679.03015890782</v>
      </c>
    </row>
    <row r="504" spans="1:5" x14ac:dyDescent="0.25">
      <c r="A504" s="2" t="s">
        <v>556</v>
      </c>
      <c r="B504" s="3" t="s">
        <v>442</v>
      </c>
      <c r="C504" s="24">
        <v>3695</v>
      </c>
      <c r="D504" s="24">
        <v>533280700</v>
      </c>
      <c r="E504" s="26">
        <f t="shared" si="8"/>
        <v>144324.95263870095</v>
      </c>
    </row>
    <row r="505" spans="1:5" x14ac:dyDescent="0.25">
      <c r="A505" s="2" t="s">
        <v>557</v>
      </c>
      <c r="B505" s="3" t="s">
        <v>443</v>
      </c>
      <c r="C505" s="24">
        <v>1084</v>
      </c>
      <c r="D505" s="24">
        <v>158050000</v>
      </c>
      <c r="E505" s="26">
        <f t="shared" si="8"/>
        <v>145802.58302583024</v>
      </c>
    </row>
    <row r="506" spans="1:5" x14ac:dyDescent="0.25">
      <c r="A506" s="2" t="s">
        <v>558</v>
      </c>
      <c r="B506" s="3" t="s">
        <v>444</v>
      </c>
      <c r="C506" s="24">
        <v>4328</v>
      </c>
      <c r="D506" s="24">
        <v>1304227700</v>
      </c>
      <c r="E506" s="26">
        <f t="shared" si="8"/>
        <v>301346.51109057304</v>
      </c>
    </row>
    <row r="507" spans="1:5" x14ac:dyDescent="0.25">
      <c r="A507" s="2" t="s">
        <v>559</v>
      </c>
      <c r="B507" s="3" t="s">
        <v>445</v>
      </c>
      <c r="C507" s="24">
        <v>3426</v>
      </c>
      <c r="D507" s="24">
        <v>1360913700</v>
      </c>
      <c r="E507" s="26">
        <f t="shared" si="8"/>
        <v>397231.08581436076</v>
      </c>
    </row>
    <row r="508" spans="1:5" x14ac:dyDescent="0.25">
      <c r="A508" s="2" t="s">
        <v>560</v>
      </c>
      <c r="B508" s="3" t="s">
        <v>446</v>
      </c>
      <c r="C508" s="24">
        <v>3921</v>
      </c>
      <c r="D508" s="24">
        <v>971990000</v>
      </c>
      <c r="E508" s="26">
        <f t="shared" si="8"/>
        <v>247893.39454220861</v>
      </c>
    </row>
    <row r="509" spans="1:5" x14ac:dyDescent="0.25">
      <c r="A509" s="2" t="s">
        <v>561</v>
      </c>
      <c r="B509" s="3" t="s">
        <v>447</v>
      </c>
      <c r="C509" s="24">
        <v>16561</v>
      </c>
      <c r="D509" s="24">
        <v>3778806200</v>
      </c>
      <c r="E509" s="26">
        <f t="shared" si="8"/>
        <v>228175.00150957069</v>
      </c>
    </row>
    <row r="510" spans="1:5" x14ac:dyDescent="0.25">
      <c r="A510" s="2" t="s">
        <v>562</v>
      </c>
      <c r="B510" s="3" t="s">
        <v>448</v>
      </c>
      <c r="C510" s="24">
        <v>9985</v>
      </c>
      <c r="D510" s="24">
        <v>2455817100</v>
      </c>
      <c r="E510" s="26">
        <f t="shared" si="8"/>
        <v>245950.63595393091</v>
      </c>
    </row>
    <row r="511" spans="1:5" x14ac:dyDescent="0.25">
      <c r="A511" s="2" t="s">
        <v>563</v>
      </c>
      <c r="B511" s="3" t="s">
        <v>449</v>
      </c>
      <c r="C511" s="24">
        <v>3447</v>
      </c>
      <c r="D511" s="24">
        <v>1265728800</v>
      </c>
      <c r="E511" s="26">
        <f t="shared" si="8"/>
        <v>367197.21496953873</v>
      </c>
    </row>
    <row r="512" spans="1:5" x14ac:dyDescent="0.25">
      <c r="A512" s="20"/>
      <c r="B512" s="19" t="s">
        <v>632</v>
      </c>
      <c r="C512" s="26">
        <f>SUM(C496:C511)</f>
        <v>107983</v>
      </c>
      <c r="D512" s="26">
        <f>SUM(D496:D511)</f>
        <v>26051358927</v>
      </c>
      <c r="E512" s="26">
        <f t="shared" si="8"/>
        <v>241254.26156895066</v>
      </c>
    </row>
    <row r="513" spans="1:5" x14ac:dyDescent="0.25">
      <c r="A513" s="20"/>
      <c r="B513" s="15"/>
      <c r="C513" s="25"/>
      <c r="D513" s="25"/>
      <c r="E513" s="26"/>
    </row>
    <row r="514" spans="1:5" x14ac:dyDescent="0.25">
      <c r="A514" s="19">
        <v>17</v>
      </c>
      <c r="B514" s="19" t="s">
        <v>633</v>
      </c>
      <c r="C514" s="25"/>
      <c r="D514" s="25"/>
      <c r="E514" s="26"/>
    </row>
    <row r="515" spans="1:5" x14ac:dyDescent="0.25">
      <c r="A515" s="2" t="s">
        <v>547</v>
      </c>
      <c r="B515" s="3" t="s">
        <v>450</v>
      </c>
      <c r="C515" s="24">
        <v>1297</v>
      </c>
      <c r="D515" s="24">
        <v>252836900</v>
      </c>
      <c r="E515" s="26">
        <f t="shared" si="8"/>
        <v>194939.78411719351</v>
      </c>
    </row>
    <row r="516" spans="1:5" x14ac:dyDescent="0.25">
      <c r="A516" s="2" t="s">
        <v>549</v>
      </c>
      <c r="B516" s="3" t="s">
        <v>451</v>
      </c>
      <c r="C516" s="24">
        <v>2602</v>
      </c>
      <c r="D516" s="24">
        <v>444501100</v>
      </c>
      <c r="E516" s="26">
        <f t="shared" si="8"/>
        <v>170830.55342044582</v>
      </c>
    </row>
    <row r="517" spans="1:5" x14ac:dyDescent="0.25">
      <c r="A517" s="2" t="s">
        <v>550</v>
      </c>
      <c r="B517" s="3" t="s">
        <v>452</v>
      </c>
      <c r="C517" s="24">
        <v>480</v>
      </c>
      <c r="D517" s="24">
        <v>80677500</v>
      </c>
      <c r="E517" s="26">
        <f t="shared" si="8"/>
        <v>168078.125</v>
      </c>
    </row>
    <row r="518" spans="1:5" x14ac:dyDescent="0.25">
      <c r="A518" s="2" t="s">
        <v>551</v>
      </c>
      <c r="B518" s="3" t="s">
        <v>453</v>
      </c>
      <c r="C518" s="24">
        <v>588</v>
      </c>
      <c r="D518" s="24">
        <v>112256100</v>
      </c>
      <c r="E518" s="26">
        <f t="shared" ref="E518:E581" si="9">D518/C518</f>
        <v>190911.73469387754</v>
      </c>
    </row>
    <row r="519" spans="1:5" x14ac:dyDescent="0.25">
      <c r="A519" s="2" t="s">
        <v>552</v>
      </c>
      <c r="B519" s="3" t="s">
        <v>454</v>
      </c>
      <c r="C519" s="24">
        <v>698</v>
      </c>
      <c r="D519" s="24">
        <v>90061400</v>
      </c>
      <c r="E519" s="26">
        <f t="shared" si="9"/>
        <v>129027.79369627507</v>
      </c>
    </row>
    <row r="520" spans="1:5" x14ac:dyDescent="0.25">
      <c r="A520" s="2" t="s">
        <v>553</v>
      </c>
      <c r="B520" s="3" t="s">
        <v>455</v>
      </c>
      <c r="C520" s="24">
        <v>592</v>
      </c>
      <c r="D520" s="24">
        <v>118746900</v>
      </c>
      <c r="E520" s="26">
        <f t="shared" si="9"/>
        <v>200585.97972972973</v>
      </c>
    </row>
    <row r="521" spans="1:5" x14ac:dyDescent="0.25">
      <c r="A521" s="2" t="s">
        <v>554</v>
      </c>
      <c r="B521" s="3" t="s">
        <v>456</v>
      </c>
      <c r="C521" s="24">
        <v>744</v>
      </c>
      <c r="D521" s="24">
        <v>143742400</v>
      </c>
      <c r="E521" s="26">
        <f t="shared" si="9"/>
        <v>193202.15053763441</v>
      </c>
    </row>
    <row r="522" spans="1:5" x14ac:dyDescent="0.25">
      <c r="A522" s="2" t="s">
        <v>555</v>
      </c>
      <c r="B522" s="3" t="s">
        <v>457</v>
      </c>
      <c r="C522" s="24">
        <v>1222</v>
      </c>
      <c r="D522" s="24">
        <v>134416600</v>
      </c>
      <c r="E522" s="26">
        <f t="shared" si="9"/>
        <v>109997.21767594108</v>
      </c>
    </row>
    <row r="523" spans="1:5" x14ac:dyDescent="0.25">
      <c r="A523" s="2" t="s">
        <v>556</v>
      </c>
      <c r="B523" s="3" t="s">
        <v>458</v>
      </c>
      <c r="C523" s="24">
        <v>4723</v>
      </c>
      <c r="D523" s="24">
        <v>742715834</v>
      </c>
      <c r="E523" s="26">
        <f t="shared" si="9"/>
        <v>157255.09930129154</v>
      </c>
    </row>
    <row r="524" spans="1:5" x14ac:dyDescent="0.25">
      <c r="A524" s="2" t="s">
        <v>557</v>
      </c>
      <c r="B524" s="3" t="s">
        <v>459</v>
      </c>
      <c r="C524" s="24">
        <v>1425</v>
      </c>
      <c r="D524" s="24">
        <v>403305300</v>
      </c>
      <c r="E524" s="26">
        <f t="shared" si="9"/>
        <v>283021.26315789472</v>
      </c>
    </row>
    <row r="525" spans="1:5" x14ac:dyDescent="0.25">
      <c r="A525" s="2" t="s">
        <v>558</v>
      </c>
      <c r="B525" s="3" t="s">
        <v>460</v>
      </c>
      <c r="C525" s="24">
        <v>2849</v>
      </c>
      <c r="D525" s="24">
        <v>532955400</v>
      </c>
      <c r="E525" s="26">
        <f t="shared" si="9"/>
        <v>187067.53246753247</v>
      </c>
    </row>
    <row r="526" spans="1:5" x14ac:dyDescent="0.25">
      <c r="A526" s="2" t="s">
        <v>559</v>
      </c>
      <c r="B526" s="3" t="s">
        <v>461</v>
      </c>
      <c r="C526" s="24">
        <v>1002</v>
      </c>
      <c r="D526" s="24">
        <v>163785700</v>
      </c>
      <c r="E526" s="26">
        <f t="shared" si="9"/>
        <v>163458.78243512975</v>
      </c>
    </row>
    <row r="527" spans="1:5" x14ac:dyDescent="0.25">
      <c r="A527" s="2" t="s">
        <v>560</v>
      </c>
      <c r="B527" s="3" t="s">
        <v>462</v>
      </c>
      <c r="C527" s="24">
        <v>1529</v>
      </c>
      <c r="D527" s="24">
        <v>149424300</v>
      </c>
      <c r="E527" s="26">
        <f t="shared" si="9"/>
        <v>97726.814911706999</v>
      </c>
    </row>
    <row r="528" spans="1:5" x14ac:dyDescent="0.25">
      <c r="A528" s="2" t="s">
        <v>561</v>
      </c>
      <c r="B528" s="3" t="s">
        <v>463</v>
      </c>
      <c r="C528" s="24">
        <v>1206</v>
      </c>
      <c r="D528" s="24">
        <v>295796600</v>
      </c>
      <c r="E528" s="26">
        <f t="shared" si="9"/>
        <v>245270.81260364843</v>
      </c>
    </row>
    <row r="529" spans="1:5" x14ac:dyDescent="0.25">
      <c r="A529" s="2" t="s">
        <v>562</v>
      </c>
      <c r="B529" s="3" t="s">
        <v>464</v>
      </c>
      <c r="C529" s="24">
        <v>1103</v>
      </c>
      <c r="D529" s="24">
        <v>238815900</v>
      </c>
      <c r="E529" s="26">
        <f t="shared" si="9"/>
        <v>216514.86854034453</v>
      </c>
    </row>
    <row r="530" spans="1:5" x14ac:dyDescent="0.25">
      <c r="A530" s="20"/>
      <c r="B530" s="19" t="s">
        <v>633</v>
      </c>
      <c r="C530" s="26">
        <f>SUM(C515:C529)</f>
        <v>22060</v>
      </c>
      <c r="D530" s="26">
        <f>SUM(D515:D529)</f>
        <v>3904037934</v>
      </c>
      <c r="E530" s="26">
        <f t="shared" si="9"/>
        <v>176973.61441523119</v>
      </c>
    </row>
    <row r="531" spans="1:5" x14ac:dyDescent="0.25">
      <c r="A531" s="20"/>
      <c r="B531" s="15"/>
      <c r="C531" s="25"/>
      <c r="D531" s="25"/>
      <c r="E531" s="26"/>
    </row>
    <row r="532" spans="1:5" x14ac:dyDescent="0.25">
      <c r="A532" s="19">
        <v>18</v>
      </c>
      <c r="B532" s="19" t="s">
        <v>634</v>
      </c>
      <c r="C532" s="25"/>
      <c r="D532" s="25"/>
      <c r="E532" s="26"/>
    </row>
    <row r="533" spans="1:5" x14ac:dyDescent="0.25">
      <c r="A533" s="2" t="s">
        <v>547</v>
      </c>
      <c r="B533" s="3" t="s">
        <v>465</v>
      </c>
      <c r="C533" s="24">
        <v>4268</v>
      </c>
      <c r="D533" s="24">
        <v>1828385600</v>
      </c>
      <c r="E533" s="26">
        <f t="shared" si="9"/>
        <v>428394.00187441427</v>
      </c>
    </row>
    <row r="534" spans="1:5" x14ac:dyDescent="0.25">
      <c r="A534" s="2" t="s">
        <v>549</v>
      </c>
      <c r="B534" s="3" t="s">
        <v>466</v>
      </c>
      <c r="C534" s="24">
        <v>9561</v>
      </c>
      <c r="D534" s="24">
        <v>5842563800</v>
      </c>
      <c r="E534" s="26">
        <f t="shared" si="9"/>
        <v>611082.92019663216</v>
      </c>
    </row>
    <row r="535" spans="1:5" x14ac:dyDescent="0.25">
      <c r="A535" s="2" t="s">
        <v>550</v>
      </c>
      <c r="B535" s="3" t="s">
        <v>467</v>
      </c>
      <c r="C535" s="24">
        <v>2583</v>
      </c>
      <c r="D535" s="24">
        <v>2041622300</v>
      </c>
      <c r="E535" s="26">
        <f t="shared" si="9"/>
        <v>790407.39450251649</v>
      </c>
    </row>
    <row r="536" spans="1:5" x14ac:dyDescent="0.25">
      <c r="A536" s="2" t="s">
        <v>551</v>
      </c>
      <c r="B536" s="3" t="s">
        <v>468</v>
      </c>
      <c r="C536" s="24">
        <v>2278</v>
      </c>
      <c r="D536" s="24">
        <v>518149900</v>
      </c>
      <c r="E536" s="26">
        <f t="shared" si="9"/>
        <v>227458.25285338017</v>
      </c>
    </row>
    <row r="537" spans="1:5" x14ac:dyDescent="0.25">
      <c r="A537" s="2" t="s">
        <v>552</v>
      </c>
      <c r="B537" s="3" t="s">
        <v>469</v>
      </c>
      <c r="C537" s="24">
        <v>4902</v>
      </c>
      <c r="D537" s="24">
        <v>2017690400</v>
      </c>
      <c r="E537" s="26">
        <f t="shared" si="9"/>
        <v>411605.54875560995</v>
      </c>
    </row>
    <row r="538" spans="1:5" x14ac:dyDescent="0.25">
      <c r="A538" s="2" t="s">
        <v>553</v>
      </c>
      <c r="B538" s="3" t="s">
        <v>470</v>
      </c>
      <c r="C538" s="24">
        <v>14861</v>
      </c>
      <c r="D538" s="24">
        <v>5946719800</v>
      </c>
      <c r="E538" s="26">
        <f t="shared" si="9"/>
        <v>400156.09985869052</v>
      </c>
    </row>
    <row r="539" spans="1:5" x14ac:dyDescent="0.25">
      <c r="A539" s="2" t="s">
        <v>554</v>
      </c>
      <c r="B539" s="3" t="s">
        <v>471</v>
      </c>
      <c r="C539" s="24">
        <v>353</v>
      </c>
      <c r="D539" s="24">
        <v>396490100</v>
      </c>
      <c r="E539" s="26">
        <f t="shared" si="9"/>
        <v>1123201.4164305949</v>
      </c>
    </row>
    <row r="540" spans="1:5" x14ac:dyDescent="0.25">
      <c r="A540" s="2" t="s">
        <v>555</v>
      </c>
      <c r="B540" s="3" t="s">
        <v>224</v>
      </c>
      <c r="C540" s="24">
        <v>19665</v>
      </c>
      <c r="D540" s="24">
        <v>6036352600</v>
      </c>
      <c r="E540" s="26">
        <f t="shared" si="9"/>
        <v>306959.19654207985</v>
      </c>
    </row>
    <row r="541" spans="1:5" x14ac:dyDescent="0.25">
      <c r="A541" s="2" t="s">
        <v>556</v>
      </c>
      <c r="B541" s="3" t="s">
        <v>472</v>
      </c>
      <c r="C541" s="24">
        <v>2357</v>
      </c>
      <c r="D541" s="24">
        <v>1049880600</v>
      </c>
      <c r="E541" s="26">
        <f t="shared" si="9"/>
        <v>445430.88672040729</v>
      </c>
    </row>
    <row r="542" spans="1:5" x14ac:dyDescent="0.25">
      <c r="A542" s="2" t="s">
        <v>557</v>
      </c>
      <c r="B542" s="3" t="s">
        <v>473</v>
      </c>
      <c r="C542" s="24">
        <v>12803</v>
      </c>
      <c r="D542" s="24">
        <v>4688191300</v>
      </c>
      <c r="E542" s="26">
        <f t="shared" si="9"/>
        <v>366179.12208076235</v>
      </c>
    </row>
    <row r="543" spans="1:5" x14ac:dyDescent="0.25">
      <c r="A543" s="2" t="s">
        <v>558</v>
      </c>
      <c r="B543" s="3" t="s">
        <v>474</v>
      </c>
      <c r="C543" s="24">
        <v>3248</v>
      </c>
      <c r="D543" s="24">
        <v>948410950</v>
      </c>
      <c r="E543" s="26">
        <f t="shared" si="9"/>
        <v>291998.44519704435</v>
      </c>
    </row>
    <row r="544" spans="1:5" x14ac:dyDescent="0.25">
      <c r="A544" s="2" t="s">
        <v>559</v>
      </c>
      <c r="B544" s="3" t="s">
        <v>475</v>
      </c>
      <c r="C544" s="24">
        <v>152</v>
      </c>
      <c r="D544" s="24">
        <v>48402500</v>
      </c>
      <c r="E544" s="26">
        <f t="shared" si="9"/>
        <v>318437.5</v>
      </c>
    </row>
    <row r="545" spans="1:5" x14ac:dyDescent="0.25">
      <c r="A545" s="2" t="s">
        <v>560</v>
      </c>
      <c r="B545" s="3" t="s">
        <v>476</v>
      </c>
      <c r="C545" s="24">
        <v>6528</v>
      </c>
      <c r="D545" s="24">
        <v>3258474000</v>
      </c>
      <c r="E545" s="26">
        <f t="shared" si="9"/>
        <v>499153.4926470588</v>
      </c>
    </row>
    <row r="546" spans="1:5" x14ac:dyDescent="0.25">
      <c r="A546" s="2" t="s">
        <v>561</v>
      </c>
      <c r="B546" s="3" t="s">
        <v>477</v>
      </c>
      <c r="C546" s="24">
        <v>4953</v>
      </c>
      <c r="D546" s="24">
        <v>1208703900</v>
      </c>
      <c r="E546" s="26">
        <f t="shared" si="9"/>
        <v>244034.70623864324</v>
      </c>
    </row>
    <row r="547" spans="1:5" x14ac:dyDescent="0.25">
      <c r="A547" s="2" t="s">
        <v>562</v>
      </c>
      <c r="B547" s="3" t="s">
        <v>478</v>
      </c>
      <c r="C547" s="24">
        <v>772</v>
      </c>
      <c r="D547" s="24">
        <v>537015200</v>
      </c>
      <c r="E547" s="26">
        <f t="shared" si="9"/>
        <v>695615.54404145083</v>
      </c>
    </row>
    <row r="548" spans="1:5" x14ac:dyDescent="0.25">
      <c r="A548" s="2" t="s">
        <v>563</v>
      </c>
      <c r="B548" s="3" t="s">
        <v>479</v>
      </c>
      <c r="C548" s="24">
        <v>1905</v>
      </c>
      <c r="D548" s="24">
        <v>608734384</v>
      </c>
      <c r="E548" s="26">
        <f t="shared" si="9"/>
        <v>319545.60839895013</v>
      </c>
    </row>
    <row r="549" spans="1:5" x14ac:dyDescent="0.25">
      <c r="A549" s="2" t="s">
        <v>564</v>
      </c>
      <c r="B549" s="3" t="s">
        <v>480</v>
      </c>
      <c r="C549" s="24">
        <v>252</v>
      </c>
      <c r="D549" s="24">
        <v>104150800</v>
      </c>
      <c r="E549" s="26">
        <f t="shared" si="9"/>
        <v>413296.82539682538</v>
      </c>
    </row>
    <row r="550" spans="1:5" x14ac:dyDescent="0.25">
      <c r="A550" s="2" t="s">
        <v>565</v>
      </c>
      <c r="B550" s="3" t="s">
        <v>481</v>
      </c>
      <c r="C550" s="24">
        <v>2658</v>
      </c>
      <c r="D550" s="24">
        <v>720768100</v>
      </c>
      <c r="E550" s="26">
        <f t="shared" si="9"/>
        <v>271169.33784800599</v>
      </c>
    </row>
    <row r="551" spans="1:5" x14ac:dyDescent="0.25">
      <c r="A551" s="2" t="s">
        <v>566</v>
      </c>
      <c r="B551" s="3" t="s">
        <v>482</v>
      </c>
      <c r="C551" s="24">
        <v>1123</v>
      </c>
      <c r="D551" s="24">
        <v>275197176</v>
      </c>
      <c r="E551" s="26">
        <f t="shared" si="9"/>
        <v>245055.36598397151</v>
      </c>
    </row>
    <row r="552" spans="1:5" x14ac:dyDescent="0.25">
      <c r="A552" s="2" t="s">
        <v>567</v>
      </c>
      <c r="B552" s="3" t="s">
        <v>483</v>
      </c>
      <c r="C552" s="24">
        <v>5287</v>
      </c>
      <c r="D552" s="24">
        <v>3498997400</v>
      </c>
      <c r="E552" s="26">
        <f t="shared" si="9"/>
        <v>661811.49990542838</v>
      </c>
    </row>
    <row r="553" spans="1:5" x14ac:dyDescent="0.25">
      <c r="A553" s="2" t="s">
        <v>568</v>
      </c>
      <c r="B553" s="3" t="s">
        <v>484</v>
      </c>
      <c r="C553" s="24">
        <v>1936</v>
      </c>
      <c r="D553" s="24">
        <v>1247249300</v>
      </c>
      <c r="E553" s="26">
        <f t="shared" si="9"/>
        <v>644240.34090909094</v>
      </c>
    </row>
    <row r="554" spans="1:5" x14ac:dyDescent="0.25">
      <c r="A554" s="20"/>
      <c r="B554" s="19" t="s">
        <v>634</v>
      </c>
      <c r="C554" s="26">
        <f>SUM(C533:C553)</f>
        <v>102445</v>
      </c>
      <c r="D554" s="26">
        <f>SUM(D533:D553)</f>
        <v>42822150110</v>
      </c>
      <c r="E554" s="26">
        <f t="shared" si="9"/>
        <v>418001.36766069598</v>
      </c>
    </row>
    <row r="555" spans="1:5" x14ac:dyDescent="0.25">
      <c r="A555" s="20"/>
      <c r="B555" s="15"/>
      <c r="C555" s="25"/>
      <c r="D555" s="25"/>
      <c r="E555" s="26"/>
    </row>
    <row r="556" spans="1:5" x14ac:dyDescent="0.25">
      <c r="A556" s="19">
        <v>19</v>
      </c>
      <c r="B556" s="19" t="s">
        <v>635</v>
      </c>
      <c r="C556" s="25"/>
      <c r="D556" s="25"/>
      <c r="E556" s="26"/>
    </row>
    <row r="557" spans="1:5" x14ac:dyDescent="0.25">
      <c r="A557" s="2" t="s">
        <v>547</v>
      </c>
      <c r="B557" s="3" t="s">
        <v>485</v>
      </c>
      <c r="C557" s="24">
        <v>196</v>
      </c>
      <c r="D557" s="24">
        <v>30089700</v>
      </c>
      <c r="E557" s="26">
        <f t="shared" si="9"/>
        <v>153518.87755102041</v>
      </c>
    </row>
    <row r="558" spans="1:5" x14ac:dyDescent="0.25">
      <c r="A558" s="2" t="s">
        <v>549</v>
      </c>
      <c r="B558" s="3" t="s">
        <v>486</v>
      </c>
      <c r="C558" s="24">
        <v>2069</v>
      </c>
      <c r="D558" s="24">
        <v>508445700</v>
      </c>
      <c r="E558" s="26">
        <f t="shared" si="9"/>
        <v>245744.65925567909</v>
      </c>
    </row>
    <row r="559" spans="1:5" x14ac:dyDescent="0.25">
      <c r="A559" s="2" t="s">
        <v>550</v>
      </c>
      <c r="B559" s="3" t="s">
        <v>487</v>
      </c>
      <c r="C559" s="24">
        <v>282</v>
      </c>
      <c r="D559" s="24">
        <v>71776900</v>
      </c>
      <c r="E559" s="26">
        <f t="shared" si="9"/>
        <v>254528.01418439715</v>
      </c>
    </row>
    <row r="560" spans="1:5" x14ac:dyDescent="0.25">
      <c r="A560" s="2" t="s">
        <v>551</v>
      </c>
      <c r="B560" s="3" t="s">
        <v>488</v>
      </c>
      <c r="C560" s="24">
        <v>3255</v>
      </c>
      <c r="D560" s="24">
        <v>830722400</v>
      </c>
      <c r="E560" s="26">
        <f t="shared" si="9"/>
        <v>255214.2549923195</v>
      </c>
    </row>
    <row r="561" spans="1:5" x14ac:dyDescent="0.25">
      <c r="A561" s="2" t="s">
        <v>552</v>
      </c>
      <c r="B561" s="3" t="s">
        <v>489</v>
      </c>
      <c r="C561" s="24">
        <v>2417</v>
      </c>
      <c r="D561" s="24">
        <v>635477900</v>
      </c>
      <c r="E561" s="26">
        <f t="shared" si="9"/>
        <v>262920.10757136944</v>
      </c>
    </row>
    <row r="562" spans="1:5" x14ac:dyDescent="0.25">
      <c r="A562" s="2" t="s">
        <v>553</v>
      </c>
      <c r="B562" s="3" t="s">
        <v>490</v>
      </c>
      <c r="C562" s="24">
        <v>1449</v>
      </c>
      <c r="D562" s="24">
        <v>252277900</v>
      </c>
      <c r="E562" s="26">
        <f t="shared" si="9"/>
        <v>174104.83091787441</v>
      </c>
    </row>
    <row r="563" spans="1:5" x14ac:dyDescent="0.25">
      <c r="A563" s="2" t="s">
        <v>554</v>
      </c>
      <c r="B563" s="3" t="s">
        <v>491</v>
      </c>
      <c r="C563" s="24">
        <v>1203</v>
      </c>
      <c r="D563" s="24">
        <v>409493300</v>
      </c>
      <c r="E563" s="26">
        <f t="shared" si="9"/>
        <v>340393.43308395677</v>
      </c>
    </row>
    <row r="564" spans="1:5" x14ac:dyDescent="0.25">
      <c r="A564" s="2" t="s">
        <v>555</v>
      </c>
      <c r="B564" s="3" t="s">
        <v>492</v>
      </c>
      <c r="C564" s="24">
        <v>1244</v>
      </c>
      <c r="D564" s="24">
        <v>386801900</v>
      </c>
      <c r="E564" s="26">
        <f t="shared" si="9"/>
        <v>310934.00321543409</v>
      </c>
    </row>
    <row r="565" spans="1:5" x14ac:dyDescent="0.25">
      <c r="A565" s="2" t="s">
        <v>556</v>
      </c>
      <c r="B565" s="3" t="s">
        <v>493</v>
      </c>
      <c r="C565" s="24">
        <v>1345</v>
      </c>
      <c r="D565" s="24">
        <v>204017600</v>
      </c>
      <c r="E565" s="26">
        <f t="shared" si="9"/>
        <v>151685.94795539032</v>
      </c>
    </row>
    <row r="566" spans="1:5" x14ac:dyDescent="0.25">
      <c r="A566" s="2" t="s">
        <v>557</v>
      </c>
      <c r="B566" s="3" t="s">
        <v>494</v>
      </c>
      <c r="C566" s="24">
        <v>2024</v>
      </c>
      <c r="D566" s="24">
        <v>467226600</v>
      </c>
      <c r="E566" s="26">
        <f t="shared" si="9"/>
        <v>230843.18181818182</v>
      </c>
    </row>
    <row r="567" spans="1:5" x14ac:dyDescent="0.25">
      <c r="A567" s="2" t="s">
        <v>558</v>
      </c>
      <c r="B567" s="3" t="s">
        <v>495</v>
      </c>
      <c r="C567" s="24">
        <v>3726</v>
      </c>
      <c r="D567" s="24">
        <v>864992100</v>
      </c>
      <c r="E567" s="26">
        <f t="shared" si="9"/>
        <v>232150.32206119163</v>
      </c>
    </row>
    <row r="568" spans="1:5" x14ac:dyDescent="0.25">
      <c r="A568" s="2" t="s">
        <v>559</v>
      </c>
      <c r="B568" s="3" t="s">
        <v>496</v>
      </c>
      <c r="C568" s="24">
        <v>6091</v>
      </c>
      <c r="D568" s="24">
        <v>1305410000</v>
      </c>
      <c r="E568" s="26">
        <f t="shared" si="9"/>
        <v>214317.84600229847</v>
      </c>
    </row>
    <row r="569" spans="1:5" x14ac:dyDescent="0.25">
      <c r="A569" s="2" t="s">
        <v>560</v>
      </c>
      <c r="B569" s="3" t="s">
        <v>497</v>
      </c>
      <c r="C569" s="24">
        <v>877</v>
      </c>
      <c r="D569" s="24">
        <v>266001700</v>
      </c>
      <c r="E569" s="26">
        <f t="shared" si="9"/>
        <v>303308.66590649943</v>
      </c>
    </row>
    <row r="570" spans="1:5" x14ac:dyDescent="0.25">
      <c r="A570" s="2" t="s">
        <v>561</v>
      </c>
      <c r="B570" s="3" t="s">
        <v>498</v>
      </c>
      <c r="C570" s="24">
        <v>1772</v>
      </c>
      <c r="D570" s="24">
        <v>189763043</v>
      </c>
      <c r="E570" s="26">
        <f t="shared" si="9"/>
        <v>107089.75338600451</v>
      </c>
    </row>
    <row r="571" spans="1:5" x14ac:dyDescent="0.25">
      <c r="A571" s="2" t="s">
        <v>562</v>
      </c>
      <c r="B571" s="3" t="s">
        <v>499</v>
      </c>
      <c r="C571" s="24">
        <v>1962</v>
      </c>
      <c r="D571" s="24">
        <v>370357700</v>
      </c>
      <c r="E571" s="26">
        <f t="shared" si="9"/>
        <v>188765.39245667687</v>
      </c>
    </row>
    <row r="572" spans="1:5" x14ac:dyDescent="0.25">
      <c r="A572" s="2" t="s">
        <v>563</v>
      </c>
      <c r="B572" s="3" t="s">
        <v>500</v>
      </c>
      <c r="C572" s="24">
        <v>806</v>
      </c>
      <c r="D572" s="24">
        <v>178736000</v>
      </c>
      <c r="E572" s="26">
        <f t="shared" si="9"/>
        <v>221756.82382133996</v>
      </c>
    </row>
    <row r="573" spans="1:5" x14ac:dyDescent="0.25">
      <c r="A573" s="2" t="s">
        <v>564</v>
      </c>
      <c r="B573" s="3" t="s">
        <v>501</v>
      </c>
      <c r="C573" s="24">
        <v>912</v>
      </c>
      <c r="D573" s="24">
        <v>237240600</v>
      </c>
      <c r="E573" s="26">
        <f t="shared" si="9"/>
        <v>260132.23684210525</v>
      </c>
    </row>
    <row r="574" spans="1:5" x14ac:dyDescent="0.25">
      <c r="A574" s="2" t="s">
        <v>565</v>
      </c>
      <c r="B574" s="3" t="s">
        <v>502</v>
      </c>
      <c r="C574" s="24">
        <v>7002</v>
      </c>
      <c r="D574" s="24">
        <v>2059698100</v>
      </c>
      <c r="E574" s="26">
        <f t="shared" si="9"/>
        <v>294158.5404170237</v>
      </c>
    </row>
    <row r="575" spans="1:5" x14ac:dyDescent="0.25">
      <c r="A575" s="2" t="s">
        <v>566</v>
      </c>
      <c r="B575" s="3" t="s">
        <v>503</v>
      </c>
      <c r="C575" s="24">
        <v>1364</v>
      </c>
      <c r="D575" s="24">
        <v>261244700</v>
      </c>
      <c r="E575" s="26">
        <f t="shared" si="9"/>
        <v>191528.3724340176</v>
      </c>
    </row>
    <row r="576" spans="1:5" x14ac:dyDescent="0.25">
      <c r="A576" s="2" t="s">
        <v>567</v>
      </c>
      <c r="B576" s="3" t="s">
        <v>504</v>
      </c>
      <c r="C576" s="24">
        <v>1827</v>
      </c>
      <c r="D576" s="24">
        <v>382552400</v>
      </c>
      <c r="E576" s="26">
        <f t="shared" si="9"/>
        <v>209388.28680897647</v>
      </c>
    </row>
    <row r="577" spans="1:5" x14ac:dyDescent="0.25">
      <c r="A577" s="2" t="s">
        <v>568</v>
      </c>
      <c r="B577" s="3" t="s">
        <v>505</v>
      </c>
      <c r="C577" s="24">
        <v>452</v>
      </c>
      <c r="D577" s="24">
        <v>81412300</v>
      </c>
      <c r="E577" s="26">
        <f t="shared" si="9"/>
        <v>180115.70796460178</v>
      </c>
    </row>
    <row r="578" spans="1:5" x14ac:dyDescent="0.25">
      <c r="A578" s="2" t="s">
        <v>569</v>
      </c>
      <c r="B578" s="3" t="s">
        <v>506</v>
      </c>
      <c r="C578" s="24">
        <v>10793</v>
      </c>
      <c r="D578" s="24">
        <v>2380067600</v>
      </c>
      <c r="E578" s="26">
        <f t="shared" si="9"/>
        <v>220519.55897340868</v>
      </c>
    </row>
    <row r="579" spans="1:5" x14ac:dyDescent="0.25">
      <c r="A579" s="2" t="s">
        <v>570</v>
      </c>
      <c r="B579" s="3" t="s">
        <v>507</v>
      </c>
      <c r="C579" s="24">
        <v>13</v>
      </c>
      <c r="D579" s="24">
        <v>948550</v>
      </c>
      <c r="E579" s="26">
        <f t="shared" si="9"/>
        <v>72965.38461538461</v>
      </c>
    </row>
    <row r="580" spans="1:5" x14ac:dyDescent="0.25">
      <c r="A580" s="2" t="s">
        <v>572</v>
      </c>
      <c r="B580" s="3" t="s">
        <v>508</v>
      </c>
      <c r="C580" s="24">
        <v>3958</v>
      </c>
      <c r="D580" s="24">
        <v>1033497406</v>
      </c>
      <c r="E580" s="26">
        <f t="shared" si="9"/>
        <v>261116.0702374937</v>
      </c>
    </row>
    <row r="581" spans="1:5" x14ac:dyDescent="0.25">
      <c r="A581" s="20"/>
      <c r="B581" s="19" t="s">
        <v>635</v>
      </c>
      <c r="C581" s="26">
        <f>SUM(C557:C580)</f>
        <v>57039</v>
      </c>
      <c r="D581" s="26">
        <f>SUM(D557:D580)</f>
        <v>13408252099</v>
      </c>
      <c r="E581" s="26">
        <f t="shared" si="9"/>
        <v>235071.6544644892</v>
      </c>
    </row>
    <row r="582" spans="1:5" x14ac:dyDescent="0.25">
      <c r="A582" s="20"/>
      <c r="B582" s="15"/>
      <c r="C582" s="25"/>
      <c r="D582" s="25"/>
      <c r="E582" s="26"/>
    </row>
    <row r="583" spans="1:5" x14ac:dyDescent="0.25">
      <c r="A583" s="19">
        <v>20</v>
      </c>
      <c r="B583" s="19" t="s">
        <v>636</v>
      </c>
      <c r="C583" s="25"/>
      <c r="D583" s="25"/>
      <c r="E583" s="26"/>
    </row>
    <row r="584" spans="1:5" x14ac:dyDescent="0.25">
      <c r="A584" s="2" t="s">
        <v>547</v>
      </c>
      <c r="B584" s="3" t="s">
        <v>509</v>
      </c>
      <c r="C584" s="24">
        <v>4412</v>
      </c>
      <c r="D584" s="24">
        <v>1358947250</v>
      </c>
      <c r="E584" s="26">
        <f t="shared" ref="E584:E630" si="10">D584/C584</f>
        <v>308011.61604714417</v>
      </c>
    </row>
    <row r="585" spans="1:5" x14ac:dyDescent="0.25">
      <c r="A585" s="2" t="s">
        <v>549</v>
      </c>
      <c r="B585" s="3" t="s">
        <v>510</v>
      </c>
      <c r="C585" s="24">
        <v>4848</v>
      </c>
      <c r="D585" s="24">
        <v>587465700</v>
      </c>
      <c r="E585" s="26">
        <f t="shared" si="10"/>
        <v>121176.91831683168</v>
      </c>
    </row>
    <row r="586" spans="1:5" x14ac:dyDescent="0.25">
      <c r="A586" s="2" t="s">
        <v>550</v>
      </c>
      <c r="B586" s="3" t="s">
        <v>511</v>
      </c>
      <c r="C586" s="24">
        <v>7492</v>
      </c>
      <c r="D586" s="24">
        <v>1366160400</v>
      </c>
      <c r="E586" s="26">
        <f t="shared" si="10"/>
        <v>182349.22584089695</v>
      </c>
    </row>
    <row r="587" spans="1:5" x14ac:dyDescent="0.25">
      <c r="A587" s="2" t="s">
        <v>551</v>
      </c>
      <c r="B587" s="3" t="s">
        <v>512</v>
      </c>
      <c r="C587" s="24">
        <v>15108</v>
      </c>
      <c r="D587" s="24">
        <v>525720200</v>
      </c>
      <c r="E587" s="26">
        <f t="shared" si="10"/>
        <v>34797.47153825788</v>
      </c>
    </row>
    <row r="588" spans="1:5" x14ac:dyDescent="0.25">
      <c r="A588" s="2" t="s">
        <v>552</v>
      </c>
      <c r="B588" s="3" t="s">
        <v>513</v>
      </c>
      <c r="C588" s="24">
        <v>2479</v>
      </c>
      <c r="D588" s="24">
        <v>209793300</v>
      </c>
      <c r="E588" s="26">
        <f t="shared" si="10"/>
        <v>84628.196853569985</v>
      </c>
    </row>
    <row r="589" spans="1:5" x14ac:dyDescent="0.25">
      <c r="A589" s="2" t="s">
        <v>553</v>
      </c>
      <c r="B589" s="3" t="s">
        <v>514</v>
      </c>
      <c r="C589" s="24">
        <v>1310</v>
      </c>
      <c r="D589" s="24">
        <v>134059600</v>
      </c>
      <c r="E589" s="26">
        <f t="shared" si="10"/>
        <v>102335.57251908397</v>
      </c>
    </row>
    <row r="590" spans="1:5" x14ac:dyDescent="0.25">
      <c r="A590" s="2" t="s">
        <v>554</v>
      </c>
      <c r="B590" s="3" t="s">
        <v>515</v>
      </c>
      <c r="C590" s="24">
        <v>5651</v>
      </c>
      <c r="D590" s="24">
        <v>687260850</v>
      </c>
      <c r="E590" s="26">
        <f t="shared" si="10"/>
        <v>121617.56326313927</v>
      </c>
    </row>
    <row r="591" spans="1:5" x14ac:dyDescent="0.25">
      <c r="A591" s="2" t="s">
        <v>555</v>
      </c>
      <c r="B591" s="3" t="s">
        <v>516</v>
      </c>
      <c r="C591" s="24">
        <v>2525</v>
      </c>
      <c r="D591" s="24">
        <v>449556100</v>
      </c>
      <c r="E591" s="26">
        <f t="shared" si="10"/>
        <v>178042.0198019802</v>
      </c>
    </row>
    <row r="592" spans="1:5" x14ac:dyDescent="0.25">
      <c r="A592" s="2" t="s">
        <v>556</v>
      </c>
      <c r="B592" s="3" t="s">
        <v>517</v>
      </c>
      <c r="C592" s="24">
        <v>10119</v>
      </c>
      <c r="D592" s="24">
        <v>1357598900</v>
      </c>
      <c r="E592" s="26">
        <f t="shared" si="10"/>
        <v>134163.34618045262</v>
      </c>
    </row>
    <row r="593" spans="1:5" x14ac:dyDescent="0.25">
      <c r="A593" s="2" t="s">
        <v>557</v>
      </c>
      <c r="B593" s="3" t="s">
        <v>518</v>
      </c>
      <c r="C593" s="24">
        <v>2411</v>
      </c>
      <c r="D593" s="24">
        <v>396026600</v>
      </c>
      <c r="E593" s="26">
        <f t="shared" si="10"/>
        <v>164258.23309829945</v>
      </c>
    </row>
    <row r="594" spans="1:5" x14ac:dyDescent="0.25">
      <c r="A594" s="2" t="s">
        <v>558</v>
      </c>
      <c r="B594" s="3" t="s">
        <v>519</v>
      </c>
      <c r="C594" s="24">
        <v>3685</v>
      </c>
      <c r="D594" s="24">
        <v>1057175800</v>
      </c>
      <c r="E594" s="26">
        <f t="shared" si="10"/>
        <v>286886.24151967437</v>
      </c>
    </row>
    <row r="595" spans="1:5" x14ac:dyDescent="0.25">
      <c r="A595" s="2" t="s">
        <v>559</v>
      </c>
      <c r="B595" s="3" t="s">
        <v>520</v>
      </c>
      <c r="C595" s="24">
        <v>9194</v>
      </c>
      <c r="D595" s="24">
        <v>1012800256</v>
      </c>
      <c r="E595" s="26">
        <f t="shared" si="10"/>
        <v>110158.82706112682</v>
      </c>
    </row>
    <row r="596" spans="1:5" x14ac:dyDescent="0.25">
      <c r="A596" s="2" t="s">
        <v>560</v>
      </c>
      <c r="B596" s="3" t="s">
        <v>521</v>
      </c>
      <c r="C596" s="24">
        <v>7348</v>
      </c>
      <c r="D596" s="24">
        <v>969683500</v>
      </c>
      <c r="E596" s="26">
        <f t="shared" si="10"/>
        <v>131965.63690800217</v>
      </c>
    </row>
    <row r="597" spans="1:5" x14ac:dyDescent="0.25">
      <c r="A597" s="2" t="s">
        <v>561</v>
      </c>
      <c r="B597" s="3" t="s">
        <v>522</v>
      </c>
      <c r="C597" s="24">
        <v>5182</v>
      </c>
      <c r="D597" s="24">
        <v>613320200</v>
      </c>
      <c r="E597" s="26">
        <f t="shared" si="10"/>
        <v>118355.88575839445</v>
      </c>
    </row>
    <row r="598" spans="1:5" x14ac:dyDescent="0.25">
      <c r="A598" s="2" t="s">
        <v>562</v>
      </c>
      <c r="B598" s="3" t="s">
        <v>523</v>
      </c>
      <c r="C598" s="24">
        <v>3310</v>
      </c>
      <c r="D598" s="24">
        <v>232264660</v>
      </c>
      <c r="E598" s="26">
        <f t="shared" si="10"/>
        <v>70170.592145015107</v>
      </c>
    </row>
    <row r="599" spans="1:5" x14ac:dyDescent="0.25">
      <c r="A599" s="2" t="s">
        <v>563</v>
      </c>
      <c r="B599" s="3" t="s">
        <v>524</v>
      </c>
      <c r="C599" s="24">
        <v>7327</v>
      </c>
      <c r="D599" s="24">
        <v>891817900</v>
      </c>
      <c r="E599" s="26">
        <f t="shared" si="10"/>
        <v>121716.65074382421</v>
      </c>
    </row>
    <row r="600" spans="1:5" x14ac:dyDescent="0.25">
      <c r="A600" s="2" t="s">
        <v>564</v>
      </c>
      <c r="B600" s="3" t="s">
        <v>126</v>
      </c>
      <c r="C600" s="24">
        <v>4796</v>
      </c>
      <c r="D600" s="24">
        <v>763468400</v>
      </c>
      <c r="E600" s="26">
        <f t="shared" si="10"/>
        <v>159188.57381150959</v>
      </c>
    </row>
    <row r="601" spans="1:5" x14ac:dyDescent="0.25">
      <c r="A601" s="2" t="s">
        <v>565</v>
      </c>
      <c r="B601" s="3" t="s">
        <v>525</v>
      </c>
      <c r="C601" s="24">
        <v>6228</v>
      </c>
      <c r="D601" s="24">
        <v>2520174500</v>
      </c>
      <c r="E601" s="26">
        <f t="shared" si="10"/>
        <v>404652.29608220939</v>
      </c>
    </row>
    <row r="602" spans="1:5" x14ac:dyDescent="0.25">
      <c r="A602" s="2" t="s">
        <v>566</v>
      </c>
      <c r="B602" s="3" t="s">
        <v>277</v>
      </c>
      <c r="C602" s="24">
        <v>16187</v>
      </c>
      <c r="D602" s="24">
        <v>741128900</v>
      </c>
      <c r="E602" s="26">
        <f t="shared" si="10"/>
        <v>45785.438932476682</v>
      </c>
    </row>
    <row r="603" spans="1:5" x14ac:dyDescent="0.25">
      <c r="A603" s="2" t="s">
        <v>567</v>
      </c>
      <c r="B603" s="3" t="s">
        <v>526</v>
      </c>
      <c r="C603" s="24">
        <v>9179</v>
      </c>
      <c r="D603" s="24">
        <v>1650848800</v>
      </c>
      <c r="E603" s="26">
        <f t="shared" si="10"/>
        <v>179850.61553546137</v>
      </c>
    </row>
    <row r="604" spans="1:5" x14ac:dyDescent="0.25">
      <c r="A604" s="2" t="s">
        <v>568</v>
      </c>
      <c r="B604" s="3" t="s">
        <v>527</v>
      </c>
      <c r="C604" s="24">
        <v>692</v>
      </c>
      <c r="D604" s="24">
        <v>1072000</v>
      </c>
      <c r="E604" s="26">
        <f t="shared" si="10"/>
        <v>1549.1329479768785</v>
      </c>
    </row>
    <row r="605" spans="1:5" x14ac:dyDescent="0.25">
      <c r="A605" s="20"/>
      <c r="B605" s="19" t="s">
        <v>636</v>
      </c>
      <c r="C605" s="26">
        <f>SUM(C584:C604)</f>
        <v>129483</v>
      </c>
      <c r="D605" s="26">
        <f>SUM(D584:D604)</f>
        <v>17526343816</v>
      </c>
      <c r="E605" s="26">
        <f t="shared" si="10"/>
        <v>135356.33107048803</v>
      </c>
    </row>
    <row r="606" spans="1:5" x14ac:dyDescent="0.25">
      <c r="A606" s="20"/>
      <c r="B606" s="15"/>
      <c r="C606" s="25"/>
      <c r="D606" s="25"/>
      <c r="E606" s="26"/>
    </row>
    <row r="607" spans="1:5" x14ac:dyDescent="0.25">
      <c r="A607" s="11" t="s">
        <v>568</v>
      </c>
      <c r="B607" s="12" t="s">
        <v>637</v>
      </c>
      <c r="C607" s="25"/>
      <c r="D607" s="25"/>
      <c r="E607" s="26"/>
    </row>
    <row r="608" spans="1:5" x14ac:dyDescent="0.25">
      <c r="A608" s="2" t="s">
        <v>547</v>
      </c>
      <c r="B608" s="3" t="s">
        <v>528</v>
      </c>
      <c r="C608" s="24">
        <v>2186</v>
      </c>
      <c r="D608" s="24">
        <v>500175200</v>
      </c>
      <c r="E608" s="26">
        <f t="shared" si="10"/>
        <v>228808.41720036598</v>
      </c>
    </row>
    <row r="609" spans="1:5" x14ac:dyDescent="0.25">
      <c r="A609" s="2" t="s">
        <v>549</v>
      </c>
      <c r="B609" s="3" t="s">
        <v>529</v>
      </c>
      <c r="C609" s="24">
        <v>805</v>
      </c>
      <c r="D609" s="24">
        <v>146567000</v>
      </c>
      <c r="E609" s="26">
        <f t="shared" si="10"/>
        <v>182070.80745341614</v>
      </c>
    </row>
    <row r="610" spans="1:5" x14ac:dyDescent="0.25">
      <c r="A610" s="2" t="s">
        <v>550</v>
      </c>
      <c r="B610" s="3" t="s">
        <v>530</v>
      </c>
      <c r="C610" s="24">
        <v>834</v>
      </c>
      <c r="D610" s="24">
        <v>101284400</v>
      </c>
      <c r="E610" s="26">
        <f t="shared" si="10"/>
        <v>121444.1247002398</v>
      </c>
    </row>
    <row r="611" spans="1:5" x14ac:dyDescent="0.25">
      <c r="A611" s="2" t="s">
        <v>551</v>
      </c>
      <c r="B611" s="3" t="s">
        <v>531</v>
      </c>
      <c r="C611" s="24">
        <v>2083</v>
      </c>
      <c r="D611" s="24">
        <v>627626700</v>
      </c>
      <c r="E611" s="26">
        <f t="shared" si="10"/>
        <v>301309.02544407104</v>
      </c>
    </row>
    <row r="612" spans="1:5" x14ac:dyDescent="0.25">
      <c r="A612" s="2" t="s">
        <v>552</v>
      </c>
      <c r="B612" s="3" t="s">
        <v>224</v>
      </c>
      <c r="C612" s="24">
        <v>1109</v>
      </c>
      <c r="D612" s="24">
        <v>340376700</v>
      </c>
      <c r="E612" s="26">
        <f t="shared" si="10"/>
        <v>306922.18214607757</v>
      </c>
    </row>
    <row r="613" spans="1:5" x14ac:dyDescent="0.25">
      <c r="A613" s="2" t="s">
        <v>553</v>
      </c>
      <c r="B613" s="3" t="s">
        <v>532</v>
      </c>
      <c r="C613" s="24">
        <v>808</v>
      </c>
      <c r="D613" s="24">
        <v>264646700</v>
      </c>
      <c r="E613" s="26">
        <f t="shared" si="10"/>
        <v>327533.04455445544</v>
      </c>
    </row>
    <row r="614" spans="1:5" x14ac:dyDescent="0.25">
      <c r="A614" s="2" t="s">
        <v>554</v>
      </c>
      <c r="B614" s="3" t="s">
        <v>190</v>
      </c>
      <c r="C614" s="24">
        <v>1801</v>
      </c>
      <c r="D614" s="24">
        <v>487707390</v>
      </c>
      <c r="E614" s="26">
        <f t="shared" si="10"/>
        <v>270798.10660744034</v>
      </c>
    </row>
    <row r="615" spans="1:5" x14ac:dyDescent="0.25">
      <c r="A615" s="2" t="s">
        <v>555</v>
      </c>
      <c r="B615" s="3" t="s">
        <v>533</v>
      </c>
      <c r="C615" s="24">
        <v>2369</v>
      </c>
      <c r="D615" s="24">
        <v>661390260</v>
      </c>
      <c r="E615" s="26">
        <f t="shared" si="10"/>
        <v>279185.42000844236</v>
      </c>
    </row>
    <row r="616" spans="1:5" x14ac:dyDescent="0.25">
      <c r="A616" s="2" t="s">
        <v>556</v>
      </c>
      <c r="B616" s="3" t="s">
        <v>534</v>
      </c>
      <c r="C616" s="24">
        <v>592</v>
      </c>
      <c r="D616" s="24">
        <v>149895150</v>
      </c>
      <c r="E616" s="26">
        <f t="shared" si="10"/>
        <v>253201.26689189189</v>
      </c>
    </row>
    <row r="617" spans="1:5" x14ac:dyDescent="0.25">
      <c r="A617" s="2" t="s">
        <v>557</v>
      </c>
      <c r="B617" s="3" t="s">
        <v>535</v>
      </c>
      <c r="C617" s="24">
        <v>1066</v>
      </c>
      <c r="D617" s="24">
        <v>222097100</v>
      </c>
      <c r="E617" s="26">
        <f t="shared" si="10"/>
        <v>208346.24765478424</v>
      </c>
    </row>
    <row r="618" spans="1:5" x14ac:dyDescent="0.25">
      <c r="A618" s="2" t="s">
        <v>558</v>
      </c>
      <c r="B618" s="3" t="s">
        <v>536</v>
      </c>
      <c r="C618" s="24">
        <v>772</v>
      </c>
      <c r="D618" s="24">
        <v>234668900</v>
      </c>
      <c r="E618" s="26">
        <f t="shared" si="10"/>
        <v>303975.25906735752</v>
      </c>
    </row>
    <row r="619" spans="1:5" x14ac:dyDescent="0.25">
      <c r="A619" s="2" t="s">
        <v>559</v>
      </c>
      <c r="B619" s="3" t="s">
        <v>537</v>
      </c>
      <c r="C619" s="24">
        <v>1974</v>
      </c>
      <c r="D619" s="24">
        <v>448927400</v>
      </c>
      <c r="E619" s="26">
        <f t="shared" si="10"/>
        <v>227420.16210739614</v>
      </c>
    </row>
    <row r="620" spans="1:5" x14ac:dyDescent="0.25">
      <c r="A620" s="2" t="s">
        <v>560</v>
      </c>
      <c r="B620" s="3" t="s">
        <v>538</v>
      </c>
      <c r="C620" s="24">
        <v>1089</v>
      </c>
      <c r="D620" s="24">
        <v>228654000</v>
      </c>
      <c r="E620" s="26">
        <f t="shared" si="10"/>
        <v>209966.94214876034</v>
      </c>
    </row>
    <row r="621" spans="1:5" x14ac:dyDescent="0.25">
      <c r="A621" s="2" t="s">
        <v>561</v>
      </c>
      <c r="B621" s="3" t="s">
        <v>539</v>
      </c>
      <c r="C621" s="24">
        <v>1109</v>
      </c>
      <c r="D621" s="24">
        <v>256079100</v>
      </c>
      <c r="E621" s="26">
        <f t="shared" si="10"/>
        <v>230909.91884580703</v>
      </c>
    </row>
    <row r="622" spans="1:5" x14ac:dyDescent="0.25">
      <c r="A622" s="2" t="s">
        <v>562</v>
      </c>
      <c r="B622" s="3" t="s">
        <v>540</v>
      </c>
      <c r="C622" s="24">
        <v>2979</v>
      </c>
      <c r="D622" s="24">
        <v>690363224</v>
      </c>
      <c r="E622" s="26">
        <f t="shared" si="10"/>
        <v>231743.27760993622</v>
      </c>
    </row>
    <row r="623" spans="1:5" x14ac:dyDescent="0.25">
      <c r="A623" s="2" t="s">
        <v>563</v>
      </c>
      <c r="B623" s="3" t="s">
        <v>110</v>
      </c>
      <c r="C623" s="24">
        <v>1984</v>
      </c>
      <c r="D623" s="24">
        <v>458484500</v>
      </c>
      <c r="E623" s="26">
        <f t="shared" si="10"/>
        <v>231090.97782258064</v>
      </c>
    </row>
    <row r="624" spans="1:5" x14ac:dyDescent="0.25">
      <c r="A624" s="2" t="s">
        <v>564</v>
      </c>
      <c r="B624" s="3" t="s">
        <v>541</v>
      </c>
      <c r="C624" s="24">
        <v>873</v>
      </c>
      <c r="D624" s="24">
        <v>185864500</v>
      </c>
      <c r="E624" s="26">
        <f t="shared" si="10"/>
        <v>212903.20733104239</v>
      </c>
    </row>
    <row r="625" spans="1:5" x14ac:dyDescent="0.25">
      <c r="A625" s="2" t="s">
        <v>566</v>
      </c>
      <c r="B625" s="3" t="s">
        <v>542</v>
      </c>
      <c r="C625" s="24">
        <v>4492</v>
      </c>
      <c r="D625" s="24">
        <v>495297900</v>
      </c>
      <c r="E625" s="26">
        <f t="shared" si="10"/>
        <v>110262.22172751559</v>
      </c>
    </row>
    <row r="626" spans="1:5" x14ac:dyDescent="0.25">
      <c r="A626" s="2" t="s">
        <v>567</v>
      </c>
      <c r="B626" s="3" t="s">
        <v>543</v>
      </c>
      <c r="C626" s="24">
        <v>1343</v>
      </c>
      <c r="D626" s="24">
        <v>236702500</v>
      </c>
      <c r="E626" s="26">
        <f t="shared" si="10"/>
        <v>176249.06924795234</v>
      </c>
    </row>
    <row r="627" spans="1:5" x14ac:dyDescent="0.25">
      <c r="A627" s="2" t="s">
        <v>568</v>
      </c>
      <c r="B627" s="3" t="s">
        <v>544</v>
      </c>
      <c r="C627" s="24">
        <v>2005</v>
      </c>
      <c r="D627" s="24">
        <v>286228560</v>
      </c>
      <c r="E627" s="26">
        <f t="shared" si="10"/>
        <v>142757.38653366585</v>
      </c>
    </row>
    <row r="628" spans="1:5" x14ac:dyDescent="0.25">
      <c r="A628" s="2" t="s">
        <v>569</v>
      </c>
      <c r="B628" s="3" t="s">
        <v>88</v>
      </c>
      <c r="C628" s="24">
        <v>2376</v>
      </c>
      <c r="D628" s="24">
        <v>584352001</v>
      </c>
      <c r="E628" s="26">
        <f t="shared" si="10"/>
        <v>245939.39436026936</v>
      </c>
    </row>
    <row r="629" spans="1:5" x14ac:dyDescent="0.25">
      <c r="A629" s="2" t="s">
        <v>570</v>
      </c>
      <c r="B629" s="3" t="s">
        <v>545</v>
      </c>
      <c r="C629" s="24">
        <v>1701</v>
      </c>
      <c r="D629" s="24">
        <v>449433800</v>
      </c>
      <c r="E629" s="26">
        <f t="shared" si="10"/>
        <v>264217.40152851265</v>
      </c>
    </row>
    <row r="630" spans="1:5" x14ac:dyDescent="0.25">
      <c r="A630" s="20"/>
      <c r="B630" s="12" t="s">
        <v>637</v>
      </c>
      <c r="C630" s="26">
        <f>SUM(C608:C629)</f>
        <v>36350</v>
      </c>
      <c r="D630" s="26">
        <f>SUM(D608:D629)</f>
        <v>8056822985</v>
      </c>
      <c r="E630" s="26">
        <f t="shared" si="10"/>
        <v>221645.7492434663</v>
      </c>
    </row>
    <row r="631" spans="1:5" x14ac:dyDescent="0.25">
      <c r="A631" s="4"/>
      <c r="B631" s="4"/>
      <c r="C631" s="25"/>
      <c r="D631" s="25"/>
      <c r="E631" s="25"/>
    </row>
    <row r="632" spans="1:5" x14ac:dyDescent="0.25">
      <c r="A632" s="4"/>
      <c r="B632" s="22" t="s">
        <v>638</v>
      </c>
      <c r="C632" s="30">
        <f>SUM(C608:C629,C584:C604,C557:C580,C533:C553,C515:C529,C496:C511,C460:C492,C418:C456,C362:C414,C334:C358,C319:C330,C290:C315,C275:C286,C248:C271,C223:C244,C206:C219,C187:C202,C147:C183,C104:C143,C31:C100,C5:C27)</f>
        <v>2558477</v>
      </c>
      <c r="D632" s="30">
        <f>SUM(D608:D629,D584:D604,D557:D580,D533:D553,D515:D529,D496:D511,D460:D492,D418:D456,D362:D414,D334:D358,D319:D330,D290:D315,D275:D286,D248:D271,D223:D244,D206:D219,D187:D202,D147:D183,D104:D143,D31:D100,D5:D27)</f>
        <v>756975071563</v>
      </c>
      <c r="E632" s="30">
        <f>D632/C632</f>
        <v>295869.40651137376</v>
      </c>
    </row>
    <row r="633" spans="1:5" x14ac:dyDescent="0.25">
      <c r="C633" s="31"/>
      <c r="D633" s="31"/>
    </row>
    <row r="634" spans="1:5" x14ac:dyDescent="0.25">
      <c r="C634" s="31"/>
      <c r="D634" s="31"/>
    </row>
    <row r="635" spans="1:5" x14ac:dyDescent="0.25">
      <c r="C635" s="23"/>
      <c r="D635" s="23"/>
    </row>
  </sheetData>
  <mergeCells count="1">
    <mergeCell ref="A1:E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2014 Average Assmt</vt:lpstr>
    </vt:vector>
  </TitlesOfParts>
  <Company>Office of Treasury Technology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Carthan, Nichole</dc:creator>
  <cp:lastModifiedBy>Christopher Beitz, </cp:lastModifiedBy>
  <cp:lastPrinted>2016-05-23T14:40:17Z</cp:lastPrinted>
  <dcterms:created xsi:type="dcterms:W3CDTF">2012-10-24T17:45:39Z</dcterms:created>
  <dcterms:modified xsi:type="dcterms:W3CDTF">2017-01-18T16:57:07Z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1670019917</vt:i4>
  </property>
  <property fmtid="{D5CDD505-2E9C-101B-9397-08002B2CF9AE}" pid="3" name="_NewReviewCycle">
    <vt:lpwstr/>
  </property>
  <property fmtid="{D5CDD505-2E9C-101B-9397-08002B2CF9AE}" pid="4" name="_EmailSubject">
    <vt:lpwstr>Average Residenital Assmt</vt:lpwstr>
  </property>
  <property fmtid="{D5CDD505-2E9C-101B-9397-08002B2CF9AE}" pid="5" name="_AuthorEmail">
    <vt:lpwstr>Nichole.Carthan@treas.state.nj.us</vt:lpwstr>
  </property>
  <property fmtid="{D5CDD505-2E9C-101B-9397-08002B2CF9AE}" pid="6" name="_AuthorEmailDisplayName">
    <vt:lpwstr>Carthan, Nichole</vt:lpwstr>
  </property>
  <property fmtid="{D5CDD505-2E9C-101B-9397-08002B2CF9AE}" pid="7" name="_PreviousAdHocReviewCycleID">
    <vt:i4>940388032</vt:i4>
  </property>
  <property fmtid="{D5CDD505-2E9C-101B-9397-08002B2CF9AE}" pid="8" name="_ReviewingToolsShownOnce">
    <vt:lpwstr/>
  </property>
</Properties>
</file>